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55" windowWidth="20610" windowHeight="11520" activeTab="2"/>
  </bookViews>
  <sheets>
    <sheet name="2.技术需求及数量表" sheetId="18" r:id="rId1"/>
    <sheet name="3.技术需求偏离表(格式)" sheetId="22" r:id="rId2"/>
    <sheet name="4.分项报价表(格式)" sheetId="24" r:id="rId3"/>
  </sheets>
  <definedNames>
    <definedName name="_xlnm._FilterDatabase" localSheetId="0" hidden="1">'2.技术需求及数量表'!$A$3:$K$7</definedName>
    <definedName name="_xlnm._FilterDatabase" localSheetId="1" hidden="1">'3.技术需求偏离表(格式)'!$A$2:$H$5</definedName>
    <definedName name="_xlnm._FilterDatabase" localSheetId="2" hidden="1">'4.分项报价表(格式)'!$A$3:$L$6</definedName>
    <definedName name="_xlnm.Print_Titles" localSheetId="0">'2.技术需求及数量表'!$2:$3</definedName>
    <definedName name="_xlnm.Print_Titles" localSheetId="1">'3.技术需求偏离表(格式)'!$2:$2</definedName>
    <definedName name="_xlnm.Print_Titles" localSheetId="2">'4.分项报价表(格式)'!$2:$3</definedName>
  </definedNames>
  <calcPr calcId="125725" concurrentCalc="0"/>
</workbook>
</file>

<file path=xl/calcChain.xml><?xml version="1.0" encoding="utf-8"?>
<calcChain xmlns="http://schemas.openxmlformats.org/spreadsheetml/2006/main">
  <c r="F4" i="22"/>
  <c r="J4" i="18"/>
  <c r="B5" i="24"/>
  <c r="E5"/>
  <c r="F5"/>
  <c r="G5"/>
  <c r="H5"/>
  <c r="I5"/>
  <c r="G4"/>
  <c r="H4"/>
  <c r="I4"/>
  <c r="F4"/>
  <c r="E4"/>
  <c r="I6"/>
  <c r="G6"/>
  <c r="J5" i="18"/>
  <c r="J5" i="24"/>
  <c r="J4"/>
  <c r="B4"/>
  <c r="B4" i="22"/>
  <c r="F2"/>
  <c r="J6" i="24"/>
  <c r="I6" i="18"/>
  <c r="J6"/>
  <c r="G6"/>
  <c r="L5" i="24"/>
  <c r="L4"/>
  <c r="C4" i="22"/>
  <c r="C3"/>
  <c r="B3"/>
  <c r="L6" i="24"/>
</calcChain>
</file>

<file path=xl/sharedStrings.xml><?xml version="1.0" encoding="utf-8"?>
<sst xmlns="http://schemas.openxmlformats.org/spreadsheetml/2006/main" count="61" uniqueCount="46">
  <si>
    <t>单位</t>
  </si>
  <si>
    <t>计划序号</t>
    <phoneticPr fontId="2" type="noConversion"/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</si>
  <si>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</si>
  <si>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</si>
  <si>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</si>
  <si>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</si>
  <si>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性能参数要求</t>
    <phoneticPr fontId="2" type="noConversion"/>
  </si>
  <si>
    <t>偏离情况</t>
    <phoneticPr fontId="2" type="noConversion"/>
  </si>
  <si>
    <t>性能参数要求(一)</t>
    <phoneticPr fontId="2" type="noConversion"/>
  </si>
  <si>
    <t>供货性能参数(二)</t>
    <phoneticPr fontId="2" type="noConversion"/>
  </si>
  <si>
    <t>供货品牌及型号(四)</t>
    <phoneticPr fontId="2" type="noConversion"/>
  </si>
  <si>
    <t>参考品牌及型号</t>
    <phoneticPr fontId="2" type="noConversion"/>
  </si>
  <si>
    <t>供货品牌及型号①</t>
    <phoneticPr fontId="2" type="noConversion"/>
  </si>
  <si>
    <t>供货性能参数②</t>
    <phoneticPr fontId="2" type="noConversion"/>
  </si>
  <si>
    <t>单位</t>
    <phoneticPr fontId="2" type="noConversion"/>
  </si>
  <si>
    <t>数量</t>
    <phoneticPr fontId="2" type="noConversion"/>
  </si>
  <si>
    <t>单价(元)</t>
    <phoneticPr fontId="2" type="noConversion"/>
  </si>
  <si>
    <t>合价(元)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</si>
  <si>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</si>
  <si>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</t>
    </r>
    <phoneticPr fontId="2" type="noConversion"/>
  </si>
  <si>
    <t>1号线</t>
    <phoneticPr fontId="2" type="noConversion"/>
  </si>
  <si>
    <t>2号线</t>
    <phoneticPr fontId="2" type="noConversion"/>
  </si>
  <si>
    <t>计划序号</t>
    <phoneticPr fontId="2" type="noConversion"/>
  </si>
  <si>
    <t>数量</t>
    <phoneticPr fontId="2" type="noConversion"/>
  </si>
  <si>
    <t>序
号</t>
    <phoneticPr fontId="2" type="noConversion"/>
  </si>
  <si>
    <t>合计</t>
    <phoneticPr fontId="2" type="noConversion"/>
  </si>
  <si>
    <t>总数量</t>
    <phoneticPr fontId="2" type="noConversion"/>
  </si>
  <si>
    <t>总数量</t>
    <phoneticPr fontId="2" type="noConversion"/>
  </si>
  <si>
    <t>/</t>
    <phoneticPr fontId="2" type="noConversion"/>
  </si>
  <si>
    <t>合计（项目总价）：</t>
    <phoneticPr fontId="2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</si>
  <si>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2" type="noConversion"/>
  </si>
  <si>
    <t>附件2：技术需求及数量表</t>
    <phoneticPr fontId="2" type="noConversion"/>
  </si>
  <si>
    <t xml:space="preserve">四合一气体检测仪 </t>
    <phoneticPr fontId="2" type="noConversion"/>
  </si>
  <si>
    <t xml:space="preserve">可对氧气（O2）、可燃气、包括一氧化碳（CO）、硫化氢(H2S)在内的四种气体进行检测
在人员跌倒时报警，声光震动报警以及无线实时通知维护方便，传感器和泵更换方便简单，泵吸式，大图形显示可以旋转180°
一、主要特点：
无线、通用性、久经考验
• 防护等级IP-65/67
• 防冲击设计
• 无线传输实时气体浓度和报警状态
• 准确无误发出五种报警信息
• 大屏幕显示，两键操作，友好的用户界面
• 多包括中文在内的18种语言
• 轻松更换传感器、泵、过滤器以及电池仓
泵送型: 5.7" H x 3.2" W x 1.7" D (145 mm x 82 mm x 42 mm
二、默认传感器参数
气体监测器    量程         分辨率
氧气（O2） 0 - 30.0%        0.1%
可燃气      0 - 100% LEL    1% LEL
一氧化碳（CO）0 - 500 ppm   1.0 ppm
硫化氢 (H2S) 0 - 100 ppm     0.1 ppm
三、后端系统：
1、具有实时显示各车站配置的核化气体检测仪检测信息，仪表 状态信息等
2、危化品查询：系统具有模糊和联想查询功能，比如输入氯，将所有含有氯的物质陈列显示供选择；
3、电子文档：可以实时保存、察看 历史记录信息
4、预警分析：可以根据检测数据，结合地理信息，对现场状况起到预警分析功能。
四、其他
1、须提供产品检测报告加盖公章，型式认证，防爆认证。
2、须提供产品制造商出具针对本项目的售后服务承诺书。
3、须提供产品制造商对该产品的售后服务承诺书。
4、中标后中标方提供原厂供货证明。
</t>
    <phoneticPr fontId="2" type="noConversion"/>
  </si>
  <si>
    <t>霍尼韦尔，BW，华瑞，BWENVIRONICS</t>
    <phoneticPr fontId="2" type="noConversion"/>
  </si>
  <si>
    <t>台</t>
    <phoneticPr fontId="2" type="noConversion"/>
  </si>
  <si>
    <t>YFAJ2018-2-1</t>
    <phoneticPr fontId="2" type="noConversion"/>
  </si>
  <si>
    <t>核化气体检测仪</t>
    <phoneticPr fontId="2" type="noConversion"/>
  </si>
  <si>
    <t>设备可配置超过30种可以即插即用的智能传感器，包括射线，PPB级批PID传感器，电化学毒气传感器和氧气、催化燃烧传感器、CO2 红外传感器等。可以最多同时配置6种传感器，实现实时检测。
一、主要参数：
1.检测仪必须配置伽马射线，有毒有害气体，可燃性气体，VOC气体（汽油等）。
2.中文液晶显示，显示屏可反转
3.内置无线自组网通讯模块，通讯距离可达100米，可与中继器配合，实现远程传输。
4.具有声、光、震动、跌倒报警 
5.锂电池供电，至少可以连续工作12小时
6.5个传感器，一分钟存储间隔。可连续存储6个月数据
7.EMC directive:2004/108/EC
  R&amp;TTE directive:1999/5/EC
  ATEX directive:94/9/EC
二、后端系统
1、具有实时显示各车站配置的核化气体检测仪检测信息，仪表状态信息等
2、危化品查询：系统具有模糊和联想查询功能，比如输入氯，将所有含有氯的物质陈列显示供选择；
3、电子文档：可以实时保存、察看 历史记录信息
4、预警分析：可以根据检测数据，结合地理信息，对现场状况起到预警分析功能。
三、其他
1、须提供产品检测报告加盖公章，型式认证，防爆认证。
2、须提供产品制造商出具针对本项目的售后服务承诺书。
3、须提供产品制造商对该产品的售后服务承诺书。
4、中标后中标方提供原厂供货证明。</t>
    <phoneticPr fontId="2" type="noConversion"/>
  </si>
  <si>
    <t>YFAJ2018-1-2</t>
    <phoneticPr fontId="2" type="noConversion"/>
  </si>
  <si>
    <t>/</t>
    <phoneticPr fontId="2" type="noConversion"/>
  </si>
  <si>
    <t>/</t>
    <phoneticPr fontId="2" type="noConversion"/>
  </si>
  <si>
    <t>1.备注栏标有“△”的货物，比选时须提供制造商出具的有效授权函，交货时须提供原厂供货证明；
2.备注栏标有“按样品”的货物，中选供应商须按要求提供图纸或样品，并按确认后的图纸或样品供货；
3.备注栏标有“LOGO”的货物，交货时须印制甲方LOGO；
4.备注栏标“全检”、“抽检”的货物，交货时须提供检定/校准报告原件、本批货物计量器具检定/校准委托单（复印件），在货物上粘贴检定/校准合格标签；“全检”的货物须全部检定/校准，“抽检”的货物按≥3%的比例抽样检定/校准。检定/校准委托方为“南宁轨道交通集团有限责任公司”，产生的所有费用已包含在项目报价中；出具检定/校准报告的机构须为有国家计量认证资质（CMA）的第三方机构。</t>
    <phoneticPr fontId="2" type="noConversion"/>
  </si>
  <si>
    <t>霍尼韦尔，BW，华瑞，BWENVIRONICS</t>
    <phoneticPr fontId="2" type="noConversion"/>
  </si>
  <si>
    <t>霍尼韦尔，BW，华瑞，BWENVIRONICS</t>
    <phoneticPr fontId="2" type="noConversion"/>
  </si>
  <si>
    <t>YFAJ2018-1-1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</si>
</sst>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);[Red]\(0.00\)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" xfId="0" applyNumberFormat="1" applyFont="1" applyBorder="1" applyAlignment="1" applyProtection="1">
      <alignment horizontal="right" vertical="center" wrapText="1"/>
      <protection locked="0"/>
    </xf>
    <xf numFmtId="177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</cellXfs>
  <cellStyles count="54">
    <cellStyle name="_x0007_" xfId="16"/>
    <cellStyle name="_ET_STYLE_NoName_00_" xfId="5"/>
    <cellStyle name="_x005f_x0007_" xfId="17"/>
    <cellStyle name="_x005f_x005f_x005f_x0007_" xfId="18"/>
    <cellStyle name="0,0_x000d__x000a_NA_x000d__x000a_" xfId="6"/>
    <cellStyle name="0,0_x000d__x000a_NA_x000d__x000a_ 2" xfId="7"/>
    <cellStyle name="0,0_x000d__x000a_NA_x000d__x000a_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1"/>
  <sheetViews>
    <sheetView showGridLines="0" topLeftCell="A5" zoomScale="110" zoomScaleNormal="110" workbookViewId="0">
      <selection activeCell="J6" sqref="J6"/>
    </sheetView>
  </sheetViews>
  <sheetFormatPr defaultRowHeight="10.5"/>
  <cols>
    <col min="1" max="1" width="4.125" style="14" customWidth="1"/>
    <col min="2" max="2" width="16.25" style="2" customWidth="1"/>
    <col min="3" max="3" width="57.625" style="2" customWidth="1"/>
    <col min="4" max="4" width="16.875" style="2" customWidth="1"/>
    <col min="5" max="5" width="4.625" style="14" customWidth="1"/>
    <col min="6" max="6" width="9.625" style="14" customWidth="1"/>
    <col min="7" max="7" width="8.125" style="14" customWidth="1"/>
    <col min="8" max="8" width="11" style="14" customWidth="1"/>
    <col min="9" max="9" width="4.625" style="14" customWidth="1"/>
    <col min="10" max="10" width="6.25" style="14" customWidth="1"/>
    <col min="11" max="11" width="9.75" style="2" customWidth="1"/>
    <col min="12" max="16384" width="9" style="9"/>
  </cols>
  <sheetData>
    <row r="1" spans="1:11" ht="19.5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3" t="s">
        <v>24</v>
      </c>
      <c r="B2" s="33" t="s">
        <v>2</v>
      </c>
      <c r="C2" s="33" t="s">
        <v>6</v>
      </c>
      <c r="D2" s="33" t="s">
        <v>11</v>
      </c>
      <c r="E2" s="33" t="s">
        <v>0</v>
      </c>
      <c r="F2" s="36" t="s">
        <v>20</v>
      </c>
      <c r="G2" s="37"/>
      <c r="H2" s="36" t="s">
        <v>21</v>
      </c>
      <c r="I2" s="37"/>
      <c r="J2" s="33" t="s">
        <v>27</v>
      </c>
      <c r="K2" s="33" t="s">
        <v>4</v>
      </c>
    </row>
    <row r="3" spans="1:11" s="10" customFormat="1" ht="12" customHeight="1">
      <c r="A3" s="34"/>
      <c r="B3" s="34"/>
      <c r="C3" s="34"/>
      <c r="D3" s="34"/>
      <c r="E3" s="34"/>
      <c r="F3" s="20" t="s">
        <v>22</v>
      </c>
      <c r="G3" s="20" t="s">
        <v>23</v>
      </c>
      <c r="H3" s="20" t="s">
        <v>22</v>
      </c>
      <c r="I3" s="20" t="s">
        <v>23</v>
      </c>
      <c r="J3" s="34"/>
      <c r="K3" s="34"/>
    </row>
    <row r="4" spans="1:11" s="12" customFormat="1" ht="342" customHeight="1">
      <c r="A4" s="11">
        <v>1</v>
      </c>
      <c r="B4" s="15" t="s">
        <v>32</v>
      </c>
      <c r="C4" s="1" t="s">
        <v>33</v>
      </c>
      <c r="D4" s="1" t="s">
        <v>43</v>
      </c>
      <c r="E4" s="15" t="s">
        <v>35</v>
      </c>
      <c r="F4" s="15" t="s">
        <v>45</v>
      </c>
      <c r="G4" s="15">
        <v>24</v>
      </c>
      <c r="H4" s="15" t="s">
        <v>36</v>
      </c>
      <c r="I4" s="15">
        <v>16</v>
      </c>
      <c r="J4" s="16">
        <f>G4+I4</f>
        <v>40</v>
      </c>
      <c r="K4" s="5"/>
    </row>
    <row r="5" spans="1:11" s="12" customFormat="1" ht="273">
      <c r="A5" s="11">
        <v>2</v>
      </c>
      <c r="B5" s="15" t="s">
        <v>37</v>
      </c>
      <c r="C5" s="1" t="s">
        <v>38</v>
      </c>
      <c r="D5" s="1" t="s">
        <v>44</v>
      </c>
      <c r="E5" s="15"/>
      <c r="F5" s="15" t="s">
        <v>39</v>
      </c>
      <c r="G5" s="15">
        <v>1</v>
      </c>
      <c r="H5" s="15" t="s">
        <v>41</v>
      </c>
      <c r="I5" s="15">
        <v>0</v>
      </c>
      <c r="J5" s="16">
        <f t="shared" ref="J5" si="0">G5+I5</f>
        <v>1</v>
      </c>
      <c r="K5" s="4"/>
    </row>
    <row r="6" spans="1:11" s="19" customFormat="1" ht="36.75" customHeight="1">
      <c r="A6" s="22"/>
      <c r="B6" s="22" t="s">
        <v>25</v>
      </c>
      <c r="C6" s="23"/>
      <c r="D6" s="23"/>
      <c r="E6" s="22" t="s">
        <v>28</v>
      </c>
      <c r="F6" s="22" t="s">
        <v>28</v>
      </c>
      <c r="G6" s="22">
        <f>SUM(G4:G5)</f>
        <v>25</v>
      </c>
      <c r="H6" s="22" t="s">
        <v>40</v>
      </c>
      <c r="I6" s="22">
        <f>SUM(I4:I5)</f>
        <v>16</v>
      </c>
      <c r="J6" s="24">
        <f>SUM(J4:J5)</f>
        <v>41</v>
      </c>
      <c r="K6" s="23"/>
    </row>
    <row r="7" spans="1:11" ht="77.25" customHeight="1">
      <c r="A7" s="13" t="s">
        <v>5</v>
      </c>
      <c r="B7" s="35" t="s">
        <v>42</v>
      </c>
      <c r="C7" s="35"/>
      <c r="D7" s="35"/>
      <c r="E7" s="35"/>
      <c r="F7" s="35"/>
      <c r="G7" s="35"/>
      <c r="H7" s="35"/>
      <c r="I7" s="35"/>
      <c r="J7" s="35"/>
      <c r="K7" s="35"/>
    </row>
    <row r="8" spans="1:11">
      <c r="J8" s="18"/>
    </row>
    <row r="9" spans="1:11">
      <c r="J9" s="18"/>
    </row>
    <row r="10" spans="1:11">
      <c r="J10" s="18"/>
    </row>
    <row r="11" spans="1:11">
      <c r="J11" s="18"/>
    </row>
    <row r="12" spans="1:11">
      <c r="J12" s="18"/>
    </row>
    <row r="13" spans="1:11">
      <c r="J13" s="18"/>
    </row>
    <row r="14" spans="1:11">
      <c r="J14" s="18"/>
    </row>
    <row r="15" spans="1:11">
      <c r="J15" s="18"/>
    </row>
    <row r="16" spans="1:11">
      <c r="J16" s="18"/>
    </row>
    <row r="17" spans="1:11">
      <c r="A17" s="9"/>
      <c r="D17" s="3"/>
      <c r="J17" s="18"/>
      <c r="K17" s="9"/>
    </row>
    <row r="18" spans="1:11">
      <c r="A18" s="9"/>
      <c r="J18" s="18"/>
      <c r="K18" s="9"/>
    </row>
    <row r="19" spans="1:11">
      <c r="A19" s="9"/>
      <c r="J19" s="18"/>
      <c r="K19" s="9"/>
    </row>
    <row r="20" spans="1:11">
      <c r="A20" s="9"/>
      <c r="J20" s="18"/>
      <c r="K20" s="9"/>
    </row>
    <row r="21" spans="1:11">
      <c r="A21" s="9"/>
      <c r="J21" s="18"/>
      <c r="K21" s="9"/>
    </row>
    <row r="22" spans="1:11">
      <c r="A22" s="9"/>
      <c r="J22" s="18"/>
      <c r="K22" s="9"/>
    </row>
    <row r="23" spans="1:11">
      <c r="A23" s="9"/>
      <c r="J23" s="18"/>
      <c r="K23" s="9"/>
    </row>
    <row r="24" spans="1:11">
      <c r="A24" s="9"/>
      <c r="J24" s="18"/>
      <c r="K24" s="9"/>
    </row>
    <row r="25" spans="1:11">
      <c r="A25" s="9"/>
      <c r="J25" s="18"/>
      <c r="K25" s="9"/>
    </row>
    <row r="26" spans="1:11">
      <c r="A26" s="9"/>
      <c r="J26" s="18"/>
      <c r="K26" s="9"/>
    </row>
    <row r="27" spans="1:11">
      <c r="A27" s="9"/>
      <c r="J27" s="18"/>
      <c r="K27" s="9"/>
    </row>
    <row r="28" spans="1:11">
      <c r="A28" s="9"/>
      <c r="K28" s="9"/>
    </row>
    <row r="29" spans="1:11">
      <c r="A29" s="9"/>
      <c r="K29" s="9"/>
    </row>
    <row r="30" spans="1:11">
      <c r="A30" s="9"/>
      <c r="K30" s="9"/>
    </row>
    <row r="31" spans="1:11">
      <c r="A31" s="9"/>
      <c r="K31" s="9"/>
    </row>
    <row r="32" spans="1:11">
      <c r="A32" s="9"/>
      <c r="K32" s="9"/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1812" spans="1:11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</row>
    <row r="3536" spans="1:11">
      <c r="A3536" s="9"/>
      <c r="B3536" s="9"/>
      <c r="C3536" s="9"/>
      <c r="D3536" s="9"/>
      <c r="E3536" s="9"/>
      <c r="F3536" s="9"/>
      <c r="G3536" s="9"/>
      <c r="H3536" s="9"/>
      <c r="I3536" s="9"/>
      <c r="J3536" s="9"/>
      <c r="K3536" s="9"/>
    </row>
    <row r="3537" spans="1:11">
      <c r="A3537" s="9"/>
      <c r="B3537" s="9"/>
      <c r="C3537" s="9"/>
      <c r="D3537" s="9"/>
      <c r="E3537" s="9"/>
      <c r="F3537" s="9"/>
      <c r="G3537" s="9"/>
      <c r="H3537" s="9"/>
      <c r="I3537" s="9"/>
      <c r="J3537" s="9"/>
      <c r="K3537" s="9"/>
    </row>
    <row r="3538" spans="1:11">
      <c r="A3538" s="9"/>
      <c r="B3538" s="9"/>
      <c r="C3538" s="9"/>
      <c r="D3538" s="9"/>
      <c r="E3538" s="9"/>
      <c r="F3538" s="9"/>
      <c r="G3538" s="9"/>
      <c r="H3538" s="9"/>
      <c r="I3538" s="9"/>
      <c r="J3538" s="9"/>
      <c r="K3538" s="9"/>
    </row>
    <row r="3539" spans="1:11">
      <c r="A3539" s="9"/>
      <c r="B3539" s="9"/>
      <c r="C3539" s="9"/>
      <c r="D3539" s="9"/>
      <c r="E3539" s="9"/>
      <c r="F3539" s="9"/>
      <c r="G3539" s="9"/>
      <c r="H3539" s="9"/>
      <c r="I3539" s="9"/>
      <c r="J3539" s="9"/>
      <c r="K3539" s="9"/>
    </row>
    <row r="3540" spans="1:11">
      <c r="A3540" s="9"/>
      <c r="B3540" s="9"/>
      <c r="C3540" s="9"/>
      <c r="D3540" s="9"/>
      <c r="E3540" s="9"/>
      <c r="F3540" s="9"/>
      <c r="G3540" s="9"/>
      <c r="H3540" s="9"/>
      <c r="I3540" s="9"/>
      <c r="J3540" s="9"/>
      <c r="K3540" s="9"/>
    </row>
    <row r="3541" spans="1:11">
      <c r="A3541" s="9"/>
      <c r="B3541" s="9"/>
      <c r="C3541" s="9"/>
      <c r="D3541" s="9"/>
      <c r="E3541" s="9"/>
      <c r="F3541" s="9"/>
      <c r="G3541" s="9"/>
      <c r="H3541" s="9"/>
      <c r="I3541" s="9"/>
      <c r="J3541" s="9"/>
      <c r="K3541" s="9"/>
    </row>
    <row r="3542" spans="1:11">
      <c r="A3542" s="9"/>
      <c r="B3542" s="9"/>
      <c r="C3542" s="9"/>
      <c r="D3542" s="9"/>
      <c r="E3542" s="9"/>
      <c r="F3542" s="9"/>
      <c r="G3542" s="9"/>
      <c r="H3542" s="9"/>
      <c r="I3542" s="9"/>
      <c r="J3542" s="9"/>
      <c r="K3542" s="9"/>
    </row>
    <row r="3543" spans="1:11">
      <c r="A3543" s="9"/>
      <c r="B3543" s="9"/>
      <c r="C3543" s="9"/>
      <c r="D3543" s="9"/>
      <c r="E3543" s="9"/>
      <c r="F3543" s="9"/>
      <c r="G3543" s="9"/>
      <c r="H3543" s="9"/>
      <c r="I3543" s="9"/>
      <c r="J3543" s="9"/>
      <c r="K3543" s="9"/>
    </row>
    <row r="3544" spans="1:11">
      <c r="A3544" s="9"/>
      <c r="B3544" s="9"/>
      <c r="C3544" s="9"/>
      <c r="D3544" s="9"/>
      <c r="E3544" s="9"/>
      <c r="F3544" s="9"/>
      <c r="G3544" s="9"/>
      <c r="H3544" s="9"/>
      <c r="I3544" s="9"/>
      <c r="J3544" s="9"/>
      <c r="K3544" s="9"/>
    </row>
    <row r="3545" spans="1:11">
      <c r="A3545" s="9"/>
      <c r="B3545" s="9"/>
      <c r="C3545" s="9"/>
      <c r="D3545" s="9"/>
      <c r="E3545" s="9"/>
      <c r="F3545" s="9"/>
      <c r="G3545" s="9"/>
      <c r="H3545" s="9"/>
      <c r="I3545" s="9"/>
      <c r="J3545" s="9"/>
      <c r="K3545" s="9"/>
    </row>
    <row r="3546" spans="1:11">
      <c r="A3546" s="9"/>
      <c r="B3546" s="9"/>
      <c r="C3546" s="9"/>
      <c r="D3546" s="9"/>
      <c r="E3546" s="9"/>
      <c r="F3546" s="9"/>
      <c r="G3546" s="9"/>
      <c r="H3546" s="9"/>
      <c r="I3546" s="9"/>
      <c r="J3546" s="9"/>
      <c r="K3546" s="9"/>
    </row>
    <row r="3547" spans="1:11">
      <c r="A3547" s="9"/>
      <c r="B3547" s="9"/>
      <c r="C3547" s="9"/>
      <c r="D3547" s="9"/>
      <c r="E3547" s="9"/>
      <c r="F3547" s="9"/>
      <c r="G3547" s="9"/>
      <c r="H3547" s="9"/>
      <c r="I3547" s="9"/>
      <c r="J3547" s="9"/>
      <c r="K3547" s="9"/>
    </row>
    <row r="3548" spans="1:11">
      <c r="A3548" s="9"/>
      <c r="B3548" s="9"/>
      <c r="C3548" s="9"/>
      <c r="D3548" s="9"/>
      <c r="E3548" s="9"/>
      <c r="F3548" s="9"/>
      <c r="G3548" s="9"/>
      <c r="H3548" s="9"/>
      <c r="I3548" s="9"/>
      <c r="J3548" s="9"/>
      <c r="K3548" s="9"/>
    </row>
    <row r="3549" spans="1:11">
      <c r="A3549" s="9"/>
      <c r="B3549" s="9"/>
      <c r="C3549" s="9"/>
      <c r="D3549" s="9"/>
      <c r="E3549" s="9"/>
      <c r="F3549" s="9"/>
      <c r="G3549" s="9"/>
      <c r="H3549" s="9"/>
      <c r="I3549" s="9"/>
      <c r="J3549" s="9"/>
      <c r="K3549" s="9"/>
    </row>
    <row r="3550" spans="1:11">
      <c r="A3550" s="9"/>
      <c r="B3550" s="9"/>
      <c r="C3550" s="9"/>
      <c r="D3550" s="9"/>
      <c r="E3550" s="9"/>
      <c r="F3550" s="9"/>
      <c r="G3550" s="9"/>
      <c r="H3550" s="9"/>
      <c r="I3550" s="9"/>
      <c r="J3550" s="9"/>
      <c r="K3550" s="9"/>
    </row>
    <row r="3551" spans="1:11">
      <c r="A3551" s="9"/>
      <c r="B3551" s="9"/>
      <c r="C3551" s="9"/>
      <c r="D3551" s="9"/>
      <c r="E3551" s="9"/>
      <c r="F3551" s="9"/>
      <c r="G3551" s="9"/>
      <c r="H3551" s="9"/>
      <c r="I3551" s="9"/>
      <c r="J3551" s="9"/>
      <c r="K3551" s="9"/>
    </row>
  </sheetData>
  <sheetProtection selectLockedCells="1"/>
  <mergeCells count="11">
    <mergeCell ref="A1:K1"/>
    <mergeCell ref="A2:A3"/>
    <mergeCell ref="B7:K7"/>
    <mergeCell ref="B2:B3"/>
    <mergeCell ref="C2:C3"/>
    <mergeCell ref="D2:D3"/>
    <mergeCell ref="E2:E3"/>
    <mergeCell ref="F2:G2"/>
    <mergeCell ref="H2:I2"/>
    <mergeCell ref="J2:J3"/>
    <mergeCell ref="K2:K3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49"/>
  <sheetViews>
    <sheetView showGridLines="0" showZeros="0" zoomScale="110" zoomScaleNormal="110" workbookViewId="0">
      <selection activeCell="B3" sqref="B3:D3"/>
    </sheetView>
  </sheetViews>
  <sheetFormatPr defaultRowHeight="10.5"/>
  <cols>
    <col min="1" max="1" width="4.875" style="14" customWidth="1"/>
    <col min="2" max="2" width="17.875" style="2" customWidth="1"/>
    <col min="3" max="4" width="35.75" style="2" customWidth="1"/>
    <col min="5" max="5" width="7.75" style="2" customWidth="1"/>
    <col min="6" max="6" width="14" style="2" customWidth="1"/>
    <col min="7" max="7" width="13.75" style="14" customWidth="1"/>
    <col min="8" max="8" width="8.25" style="2" customWidth="1"/>
    <col min="9" max="16384" width="9" style="9"/>
  </cols>
  <sheetData>
    <row r="1" spans="1:8" ht="24.75" customHeight="1">
      <c r="A1" s="38" t="s">
        <v>18</v>
      </c>
      <c r="B1" s="38"/>
      <c r="C1" s="38"/>
      <c r="D1" s="38"/>
      <c r="E1" s="38"/>
      <c r="F1" s="38"/>
      <c r="G1" s="38"/>
      <c r="H1" s="38"/>
    </row>
    <row r="2" spans="1:8" s="10" customFormat="1" ht="12" customHeight="1">
      <c r="A2" s="20" t="s">
        <v>3</v>
      </c>
      <c r="B2" s="20" t="s">
        <v>2</v>
      </c>
      <c r="C2" s="20" t="s">
        <v>8</v>
      </c>
      <c r="D2" s="20" t="s">
        <v>9</v>
      </c>
      <c r="E2" s="20" t="s">
        <v>7</v>
      </c>
      <c r="F2" s="21" t="str">
        <f>'2.技术需求及数量表'!D2&amp;"(三)"</f>
        <v>参考品牌及型号(三)</v>
      </c>
      <c r="G2" s="21" t="s">
        <v>10</v>
      </c>
      <c r="H2" s="20" t="s">
        <v>4</v>
      </c>
    </row>
    <row r="3" spans="1:8" s="12" customFormat="1" ht="394.5" customHeight="1">
      <c r="A3" s="11">
        <v>1</v>
      </c>
      <c r="B3" s="1" t="str">
        <f>'2.技术需求及数量表'!B4</f>
        <v xml:space="preserve">四合一气体检测仪 </v>
      </c>
      <c r="C3" s="1" t="str">
        <f>'2.技术需求及数量表'!C4</f>
        <v xml:space="preserve">可对氧气（O2）、可燃气、包括一氧化碳（CO）、硫化氢(H2S)在内的四种气体进行检测
在人员跌倒时报警，声光震动报警以及无线实时通知维护方便，传感器和泵更换方便简单，泵吸式，大图形显示可以旋转180°
一、主要特点：
无线、通用性、久经考验
• 防护等级IP-65/67
• 防冲击设计
• 无线传输实时气体浓度和报警状态
• 准确无误发出五种报警信息
• 大屏幕显示，两键操作，友好的用户界面
• 多包括中文在内的18种语言
• 轻松更换传感器、泵、过滤器以及电池仓
泵送型: 5.7" H x 3.2" W x 1.7" D (145 mm x 82 mm x 42 mm
二、默认传感器参数
气体监测器    量程         分辨率
氧气（O2） 0 - 30.0%        0.1%
可燃气      0 - 100% LEL    1% LEL
一氧化碳（CO）0 - 500 ppm   1.0 ppm
硫化氢 (H2S) 0 - 100 ppm     0.1 ppm
三、后端系统：
1、具有实时显示各车站配置的核化气体检测仪检测信息，仪表 状态信息等
2、危化品查询：系统具有模糊和联想查询功能，比如输入氯，将所有含有氯的物质陈列显示供选择；
3、电子文档：可以实时保存、察看 历史记录信息
4、预警分析：可以根据检测数据，结合地理信息，对现场状况起到预警分析功能。
四、其他
1、须提供产品检测报告加盖公章，型式认证，防爆认证。
2、须提供产品制造商出具针对本项目的售后服务承诺书。
3、须提供产品制造商对该产品的售后服务承诺书。
4、中标后中标方提供原厂供货证明。
</v>
      </c>
      <c r="D3" s="30" t="s">
        <v>34</v>
      </c>
      <c r="E3" s="6"/>
      <c r="F3" s="1"/>
      <c r="G3" s="30"/>
      <c r="H3" s="7"/>
    </row>
    <row r="4" spans="1:8" s="12" customFormat="1" ht="336.75" customHeight="1">
      <c r="A4" s="11">
        <v>2</v>
      </c>
      <c r="B4" s="1" t="str">
        <f>'2.技术需求及数量表'!B5</f>
        <v>核化气体检测仪</v>
      </c>
      <c r="C4" s="1" t="str">
        <f>'2.技术需求及数量表'!C5</f>
        <v>设备可配置超过30种可以即插即用的智能传感器，包括射线，PPB级批PID传感器，电化学毒气传感器和氧气、催化燃烧传感器、CO2 红外传感器等。可以最多同时配置6种传感器，实现实时检测。
一、主要参数：
1.检测仪必须配置伽马射线，有毒有害气体，可燃性气体，VOC气体（汽油等）。
2.中文液晶显示，显示屏可反转
3.内置无线自组网通讯模块，通讯距离可达100米，可与中继器配合，实现远程传输。
4.具有声、光、震动、跌倒报警 
5.锂电池供电，至少可以连续工作12小时
6.5个传感器，一分钟存储间隔。可连续存储6个月数据
7.EMC directive:2004/108/EC
  R&amp;TTE directive:1999/5/EC
  ATEX directive:94/9/EC
二、后端系统
1、具有实时显示各车站配置的核化气体检测仪检测信息，仪表状态信息等
2、危化品查询：系统具有模糊和联想查询功能，比如输入氯，将所有含有氯的物质陈列显示供选择；
3、电子文档：可以实时保存、察看 历史记录信息
4、预警分析：可以根据检测数据，结合地理信息，对现场状况起到预警分析功能。
三、其他
1、须提供产品检测报告加盖公章，型式认证，防爆认证。
2、须提供产品制造商出具针对本项目的售后服务承诺书。
3、须提供产品制造商对该产品的售后服务承诺书。
4、中标后中标方提供原厂供货证明。</v>
      </c>
      <c r="D4" s="30" t="s">
        <v>34</v>
      </c>
      <c r="E4" s="6"/>
      <c r="F4" s="1" t="str">
        <f>'2.技术需求及数量表'!D5</f>
        <v>霍尼韦尔，BW，华瑞，BWENVIRONICS</v>
      </c>
      <c r="G4" s="30"/>
      <c r="H4" s="8"/>
    </row>
    <row r="5" spans="1:8" ht="42" customHeight="1">
      <c r="A5" s="13" t="s">
        <v>5</v>
      </c>
      <c r="B5" s="35" t="s">
        <v>30</v>
      </c>
      <c r="C5" s="35"/>
      <c r="D5" s="35"/>
      <c r="E5" s="35"/>
      <c r="F5" s="35"/>
      <c r="G5" s="35"/>
      <c r="H5" s="35"/>
    </row>
    <row r="15" spans="1:8">
      <c r="A15" s="9"/>
      <c r="F15" s="3"/>
      <c r="H15" s="9"/>
    </row>
    <row r="16" spans="1:8">
      <c r="A16" s="9"/>
      <c r="H16" s="9"/>
    </row>
    <row r="17" spans="1:8">
      <c r="A17" s="9"/>
      <c r="H17" s="9"/>
    </row>
    <row r="18" spans="1:8">
      <c r="A18" s="9"/>
      <c r="H18" s="9"/>
    </row>
    <row r="19" spans="1:8">
      <c r="A19" s="9"/>
      <c r="H19" s="9"/>
    </row>
    <row r="20" spans="1:8">
      <c r="A20" s="9"/>
      <c r="H20" s="9"/>
    </row>
    <row r="21" spans="1:8">
      <c r="A21" s="9"/>
      <c r="H21" s="9"/>
    </row>
    <row r="22" spans="1:8">
      <c r="A22" s="9"/>
      <c r="H22" s="9"/>
    </row>
    <row r="23" spans="1:8">
      <c r="A23" s="9"/>
      <c r="H23" s="9"/>
    </row>
    <row r="24" spans="1:8">
      <c r="A24" s="9"/>
      <c r="H24" s="9"/>
    </row>
    <row r="25" spans="1:8">
      <c r="A25" s="9"/>
      <c r="H25" s="9"/>
    </row>
    <row r="26" spans="1:8">
      <c r="A26" s="9"/>
      <c r="H26" s="9"/>
    </row>
    <row r="27" spans="1:8">
      <c r="A27" s="9"/>
      <c r="H27" s="9"/>
    </row>
    <row r="28" spans="1:8">
      <c r="A28" s="9"/>
      <c r="H28" s="9"/>
    </row>
    <row r="29" spans="1:8">
      <c r="A29" s="9"/>
      <c r="H29" s="9"/>
    </row>
    <row r="30" spans="1:8">
      <c r="A30" s="9"/>
      <c r="H30" s="9"/>
    </row>
    <row r="31" spans="1:8">
      <c r="A31" s="9"/>
      <c r="B31" s="9"/>
      <c r="C31" s="9"/>
      <c r="D31" s="9"/>
      <c r="E31" s="9"/>
      <c r="F31" s="9"/>
      <c r="G31" s="9"/>
      <c r="H31" s="9"/>
    </row>
    <row r="32" spans="1:8">
      <c r="A32" s="9"/>
      <c r="B32" s="9"/>
      <c r="C32" s="9"/>
      <c r="D32" s="9"/>
      <c r="E32" s="9"/>
      <c r="F32" s="9"/>
      <c r="G32" s="9"/>
      <c r="H32" s="9"/>
    </row>
    <row r="33" spans="1:8">
      <c r="A33" s="9"/>
      <c r="B33" s="9"/>
      <c r="C33" s="9"/>
      <c r="D33" s="9"/>
      <c r="E33" s="9"/>
      <c r="F33" s="9"/>
      <c r="G33" s="9"/>
      <c r="H33" s="9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7" spans="1:8">
      <c r="A37" s="9"/>
      <c r="B37" s="9"/>
      <c r="C37" s="9"/>
      <c r="D37" s="9"/>
      <c r="E37" s="9"/>
      <c r="F37" s="9"/>
      <c r="G37" s="9"/>
      <c r="H37" s="9"/>
    </row>
    <row r="38" spans="1:8">
      <c r="A38" s="9"/>
      <c r="B38" s="9"/>
      <c r="C38" s="9"/>
      <c r="D38" s="9"/>
      <c r="E38" s="9"/>
      <c r="F38" s="9"/>
      <c r="G38" s="9"/>
      <c r="H38" s="9"/>
    </row>
    <row r="39" spans="1:8">
      <c r="A39" s="9"/>
      <c r="B39" s="9"/>
      <c r="C39" s="9"/>
      <c r="D39" s="9"/>
      <c r="E39" s="9"/>
      <c r="F39" s="9"/>
      <c r="G39" s="9"/>
      <c r="H39" s="9"/>
    </row>
    <row r="40" spans="1:8">
      <c r="A40" s="9"/>
      <c r="B40" s="9"/>
      <c r="C40" s="9"/>
      <c r="D40" s="9"/>
      <c r="E40" s="9"/>
      <c r="F40" s="9"/>
      <c r="G40" s="9"/>
      <c r="H40" s="9"/>
    </row>
    <row r="41" spans="1:8">
      <c r="A41" s="9"/>
      <c r="B41" s="9"/>
      <c r="C41" s="9"/>
      <c r="D41" s="9"/>
      <c r="E41" s="9"/>
      <c r="F41" s="9"/>
      <c r="G41" s="9"/>
      <c r="H41" s="9"/>
    </row>
    <row r="42" spans="1:8">
      <c r="A42" s="9"/>
      <c r="B42" s="9"/>
      <c r="C42" s="9"/>
      <c r="D42" s="9"/>
      <c r="E42" s="9"/>
      <c r="F42" s="9"/>
      <c r="G42" s="9"/>
      <c r="H42" s="9"/>
    </row>
    <row r="43" spans="1:8">
      <c r="A43" s="9"/>
      <c r="B43" s="9"/>
      <c r="C43" s="9"/>
      <c r="D43" s="9"/>
      <c r="E43" s="9"/>
      <c r="F43" s="9"/>
      <c r="G43" s="9"/>
      <c r="H43" s="9"/>
    </row>
    <row r="44" spans="1:8">
      <c r="A44" s="9"/>
      <c r="B44" s="9"/>
      <c r="C44" s="9"/>
      <c r="D44" s="9"/>
      <c r="E44" s="9"/>
      <c r="F44" s="9"/>
      <c r="G44" s="9"/>
      <c r="H44" s="9"/>
    </row>
    <row r="45" spans="1:8">
      <c r="A45" s="9"/>
      <c r="B45" s="9"/>
      <c r="C45" s="9"/>
      <c r="D45" s="9"/>
      <c r="E45" s="9"/>
      <c r="F45" s="9"/>
      <c r="G45" s="9"/>
      <c r="H45" s="9"/>
    </row>
    <row r="46" spans="1:8">
      <c r="A46" s="9"/>
      <c r="B46" s="9"/>
      <c r="C46" s="9"/>
      <c r="D46" s="9"/>
      <c r="E46" s="9"/>
      <c r="F46" s="9"/>
      <c r="G46" s="9"/>
      <c r="H46" s="9"/>
    </row>
    <row r="47" spans="1:8">
      <c r="A47" s="9"/>
      <c r="B47" s="9"/>
      <c r="C47" s="9"/>
      <c r="D47" s="9"/>
      <c r="E47" s="9"/>
      <c r="F47" s="9"/>
      <c r="G47" s="9"/>
      <c r="H47" s="9"/>
    </row>
    <row r="48" spans="1:8">
      <c r="A48" s="9"/>
      <c r="B48" s="9"/>
      <c r="C48" s="9"/>
      <c r="D48" s="9"/>
      <c r="E48" s="9"/>
      <c r="F48" s="9"/>
      <c r="G48" s="9"/>
      <c r="H48" s="9"/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9"/>
      <c r="B50" s="9"/>
      <c r="C50" s="9"/>
      <c r="D50" s="9"/>
      <c r="E50" s="9"/>
      <c r="F50" s="9"/>
      <c r="G50" s="9"/>
      <c r="H50" s="9"/>
    </row>
    <row r="51" spans="1:8">
      <c r="A51" s="9"/>
      <c r="B51" s="9"/>
      <c r="C51" s="9"/>
      <c r="D51" s="9"/>
      <c r="E51" s="9"/>
      <c r="F51" s="9"/>
      <c r="G51" s="9"/>
      <c r="H51" s="9"/>
    </row>
    <row r="52" spans="1:8">
      <c r="A52" s="9"/>
      <c r="B52" s="9"/>
      <c r="C52" s="9"/>
      <c r="D52" s="9"/>
      <c r="E52" s="9"/>
      <c r="F52" s="9"/>
      <c r="G52" s="9"/>
      <c r="H52" s="9"/>
    </row>
    <row r="53" spans="1:8">
      <c r="A53" s="9"/>
      <c r="B53" s="9"/>
      <c r="C53" s="9"/>
      <c r="D53" s="9"/>
      <c r="E53" s="9"/>
      <c r="F53" s="9"/>
      <c r="G53" s="9"/>
      <c r="H53" s="9"/>
    </row>
    <row r="54" spans="1:8">
      <c r="A54" s="9"/>
      <c r="B54" s="9"/>
      <c r="C54" s="9"/>
      <c r="D54" s="9"/>
      <c r="E54" s="9"/>
      <c r="F54" s="9"/>
      <c r="G54" s="9"/>
      <c r="H54" s="9"/>
    </row>
    <row r="55" spans="1:8">
      <c r="A55" s="9"/>
      <c r="B55" s="9"/>
      <c r="C55" s="9"/>
      <c r="D55" s="9"/>
      <c r="E55" s="9"/>
      <c r="F55" s="9"/>
      <c r="G55" s="9"/>
      <c r="H55" s="9"/>
    </row>
    <row r="56" spans="1:8">
      <c r="A56" s="9"/>
      <c r="B56" s="9"/>
      <c r="C56" s="9"/>
      <c r="D56" s="9"/>
      <c r="E56" s="9"/>
      <c r="F56" s="9"/>
      <c r="G56" s="9"/>
      <c r="H56" s="9"/>
    </row>
    <row r="57" spans="1:8">
      <c r="A57" s="9"/>
      <c r="B57" s="9"/>
      <c r="C57" s="9"/>
      <c r="D57" s="9"/>
      <c r="E57" s="9"/>
      <c r="F57" s="9"/>
      <c r="G57" s="9"/>
      <c r="H57" s="9"/>
    </row>
    <row r="58" spans="1:8">
      <c r="A58" s="9"/>
      <c r="B58" s="9"/>
      <c r="C58" s="9"/>
      <c r="D58" s="9"/>
      <c r="E58" s="9"/>
      <c r="F58" s="9"/>
      <c r="G58" s="9"/>
      <c r="H58" s="9"/>
    </row>
    <row r="59" spans="1:8">
      <c r="A59" s="9"/>
      <c r="B59" s="9"/>
      <c r="C59" s="9"/>
      <c r="D59" s="9"/>
      <c r="E59" s="9"/>
      <c r="F59" s="9"/>
      <c r="G59" s="9"/>
      <c r="H59" s="9"/>
    </row>
    <row r="60" spans="1:8">
      <c r="A60" s="9"/>
      <c r="B60" s="9"/>
      <c r="C60" s="9"/>
      <c r="D60" s="9"/>
      <c r="E60" s="9"/>
      <c r="F60" s="9"/>
      <c r="G60" s="9"/>
      <c r="H60" s="9"/>
    </row>
    <row r="61" spans="1:8">
      <c r="A61" s="9"/>
      <c r="B61" s="9"/>
      <c r="C61" s="9"/>
      <c r="D61" s="9"/>
      <c r="E61" s="9"/>
      <c r="F61" s="9"/>
      <c r="G61" s="9"/>
      <c r="H61" s="9"/>
    </row>
    <row r="62" spans="1:8">
      <c r="A62" s="9"/>
      <c r="B62" s="9"/>
      <c r="C62" s="9"/>
      <c r="D62" s="9"/>
      <c r="E62" s="9"/>
      <c r="F62" s="9"/>
      <c r="G62" s="9"/>
      <c r="H62" s="9"/>
    </row>
    <row r="63" spans="1:8">
      <c r="A63" s="9"/>
      <c r="B63" s="9"/>
      <c r="C63" s="9"/>
      <c r="D63" s="9"/>
      <c r="E63" s="9"/>
      <c r="F63" s="9"/>
      <c r="G63" s="9"/>
      <c r="H63" s="9"/>
    </row>
    <row r="64" spans="1:8">
      <c r="A64" s="9"/>
      <c r="B64" s="9"/>
      <c r="C64" s="9"/>
      <c r="D64" s="9"/>
      <c r="E64" s="9"/>
      <c r="F64" s="9"/>
      <c r="G64" s="9"/>
      <c r="H64" s="9"/>
    </row>
    <row r="65" spans="1:8">
      <c r="A65" s="9"/>
      <c r="B65" s="9"/>
      <c r="C65" s="9"/>
      <c r="D65" s="9"/>
      <c r="E65" s="9"/>
      <c r="F65" s="9"/>
      <c r="G65" s="9"/>
      <c r="H65" s="9"/>
    </row>
    <row r="66" spans="1:8">
      <c r="A66" s="9"/>
      <c r="B66" s="9"/>
      <c r="C66" s="9"/>
      <c r="D66" s="9"/>
      <c r="E66" s="9"/>
      <c r="F66" s="9"/>
      <c r="G66" s="9"/>
      <c r="H66" s="9"/>
    </row>
    <row r="67" spans="1:8">
      <c r="A67" s="9"/>
      <c r="B67" s="9"/>
      <c r="C67" s="9"/>
      <c r="D67" s="9"/>
      <c r="E67" s="9"/>
      <c r="F67" s="9"/>
      <c r="G67" s="9"/>
      <c r="H67" s="9"/>
    </row>
    <row r="68" spans="1:8">
      <c r="A68" s="9"/>
      <c r="B68" s="9"/>
      <c r="C68" s="9"/>
      <c r="D68" s="9"/>
      <c r="E68" s="9"/>
      <c r="F68" s="9"/>
      <c r="G68" s="9"/>
      <c r="H68" s="9"/>
    </row>
    <row r="69" spans="1:8">
      <c r="A69" s="9"/>
      <c r="B69" s="9"/>
      <c r="C69" s="9"/>
      <c r="D69" s="9"/>
      <c r="E69" s="9"/>
      <c r="F69" s="9"/>
      <c r="G69" s="9"/>
      <c r="H69" s="9"/>
    </row>
    <row r="70" spans="1:8">
      <c r="A70" s="9"/>
      <c r="B70" s="9"/>
      <c r="C70" s="9"/>
      <c r="D70" s="9"/>
      <c r="E70" s="9"/>
      <c r="F70" s="9"/>
      <c r="G70" s="9"/>
      <c r="H70" s="9"/>
    </row>
    <row r="71" spans="1:8">
      <c r="A71" s="9"/>
      <c r="B71" s="9"/>
      <c r="C71" s="9"/>
      <c r="D71" s="9"/>
      <c r="E71" s="9"/>
      <c r="F71" s="9"/>
      <c r="G71" s="9"/>
      <c r="H71" s="9"/>
    </row>
    <row r="72" spans="1:8">
      <c r="A72" s="9"/>
      <c r="B72" s="9"/>
      <c r="C72" s="9"/>
      <c r="D72" s="9"/>
      <c r="E72" s="9"/>
      <c r="F72" s="9"/>
      <c r="G72" s="9"/>
      <c r="H72" s="9"/>
    </row>
    <row r="73" spans="1:8">
      <c r="A73" s="9"/>
      <c r="B73" s="9"/>
      <c r="C73" s="9"/>
      <c r="D73" s="9"/>
      <c r="E73" s="9"/>
      <c r="F73" s="9"/>
      <c r="G73" s="9"/>
      <c r="H73" s="9"/>
    </row>
    <row r="74" spans="1:8">
      <c r="A74" s="9"/>
      <c r="B74" s="9"/>
      <c r="C74" s="9"/>
      <c r="D74" s="9"/>
      <c r="E74" s="9"/>
      <c r="F74" s="9"/>
      <c r="G74" s="9"/>
      <c r="H74" s="9"/>
    </row>
    <row r="75" spans="1:8">
      <c r="A75" s="9"/>
      <c r="B75" s="9"/>
      <c r="C75" s="9"/>
      <c r="D75" s="9"/>
      <c r="E75" s="9"/>
      <c r="F75" s="9"/>
      <c r="G75" s="9"/>
      <c r="H75" s="9"/>
    </row>
    <row r="76" spans="1:8">
      <c r="A76" s="9"/>
      <c r="B76" s="9"/>
      <c r="C76" s="9"/>
      <c r="D76" s="9"/>
      <c r="E76" s="9"/>
      <c r="F76" s="9"/>
      <c r="G76" s="9"/>
      <c r="H76" s="9"/>
    </row>
    <row r="77" spans="1:8">
      <c r="A77" s="9"/>
      <c r="B77" s="9"/>
      <c r="C77" s="9"/>
      <c r="D77" s="9"/>
      <c r="E77" s="9"/>
      <c r="F77" s="9"/>
      <c r="G77" s="9"/>
      <c r="H77" s="9"/>
    </row>
    <row r="78" spans="1:8">
      <c r="A78" s="9"/>
      <c r="B78" s="9"/>
      <c r="C78" s="9"/>
      <c r="D78" s="9"/>
      <c r="E78" s="9"/>
      <c r="F78" s="9"/>
      <c r="G78" s="9"/>
      <c r="H78" s="9"/>
    </row>
    <row r="79" spans="1:8">
      <c r="A79" s="9"/>
      <c r="B79" s="9"/>
      <c r="C79" s="9"/>
      <c r="D79" s="9"/>
      <c r="E79" s="9"/>
      <c r="F79" s="9"/>
      <c r="G79" s="9"/>
      <c r="H79" s="9"/>
    </row>
    <row r="80" spans="1:8">
      <c r="A80" s="9"/>
      <c r="B80" s="9"/>
      <c r="C80" s="9"/>
      <c r="D80" s="9"/>
      <c r="E80" s="9"/>
      <c r="F80" s="9"/>
      <c r="G80" s="9"/>
      <c r="H80" s="9"/>
    </row>
    <row r="81" spans="1:8">
      <c r="A81" s="9"/>
      <c r="B81" s="9"/>
      <c r="C81" s="9"/>
      <c r="D81" s="9"/>
      <c r="E81" s="9"/>
      <c r="F81" s="9"/>
      <c r="G81" s="9"/>
      <c r="H81" s="9"/>
    </row>
    <row r="82" spans="1:8">
      <c r="A82" s="9"/>
      <c r="B82" s="9"/>
      <c r="C82" s="9"/>
      <c r="D82" s="9"/>
      <c r="E82" s="9"/>
      <c r="F82" s="9"/>
      <c r="G82" s="9"/>
      <c r="H82" s="9"/>
    </row>
    <row r="83" spans="1:8">
      <c r="A83" s="9"/>
      <c r="B83" s="9"/>
      <c r="C83" s="9"/>
      <c r="D83" s="9"/>
      <c r="E83" s="9"/>
      <c r="F83" s="9"/>
      <c r="G83" s="9"/>
      <c r="H83" s="9"/>
    </row>
    <row r="1810" spans="1:8">
      <c r="A1810" s="9"/>
      <c r="B1810" s="9"/>
      <c r="C1810" s="9"/>
      <c r="D1810" s="9"/>
      <c r="E1810" s="9"/>
      <c r="F1810" s="9"/>
      <c r="G1810" s="9"/>
      <c r="H1810" s="9"/>
    </row>
    <row r="3534" spans="1:8">
      <c r="A3534" s="9"/>
      <c r="B3534" s="9"/>
      <c r="C3534" s="9"/>
      <c r="D3534" s="9"/>
      <c r="E3534" s="9"/>
      <c r="F3534" s="9"/>
      <c r="G3534" s="9"/>
      <c r="H3534" s="9"/>
    </row>
    <row r="3535" spans="1:8">
      <c r="A3535" s="9"/>
      <c r="B3535" s="9"/>
      <c r="C3535" s="9"/>
      <c r="D3535" s="9"/>
      <c r="E3535" s="9"/>
      <c r="F3535" s="9"/>
      <c r="G3535" s="9"/>
      <c r="H3535" s="9"/>
    </row>
    <row r="3536" spans="1:8">
      <c r="A3536" s="9"/>
      <c r="B3536" s="9"/>
      <c r="C3536" s="9"/>
      <c r="D3536" s="9"/>
      <c r="E3536" s="9"/>
      <c r="F3536" s="9"/>
      <c r="G3536" s="9"/>
      <c r="H3536" s="9"/>
    </row>
    <row r="3537" spans="1:8">
      <c r="A3537" s="9"/>
      <c r="B3537" s="9"/>
      <c r="C3537" s="9"/>
      <c r="D3537" s="9"/>
      <c r="E3537" s="9"/>
      <c r="F3537" s="9"/>
      <c r="G3537" s="9"/>
      <c r="H3537" s="9"/>
    </row>
    <row r="3538" spans="1:8">
      <c r="A3538" s="9"/>
      <c r="B3538" s="9"/>
      <c r="C3538" s="9"/>
      <c r="D3538" s="9"/>
      <c r="E3538" s="9"/>
      <c r="F3538" s="9"/>
      <c r="G3538" s="9"/>
      <c r="H3538" s="9"/>
    </row>
    <row r="3539" spans="1:8">
      <c r="A3539" s="9"/>
      <c r="B3539" s="9"/>
      <c r="C3539" s="9"/>
      <c r="D3539" s="9"/>
      <c r="E3539" s="9"/>
      <c r="F3539" s="9"/>
      <c r="G3539" s="9"/>
      <c r="H3539" s="9"/>
    </row>
    <row r="3540" spans="1:8">
      <c r="A3540" s="9"/>
      <c r="B3540" s="9"/>
      <c r="C3540" s="9"/>
      <c r="D3540" s="9"/>
      <c r="E3540" s="9"/>
      <c r="F3540" s="9"/>
      <c r="G3540" s="9"/>
      <c r="H3540" s="9"/>
    </row>
    <row r="3541" spans="1:8">
      <c r="A3541" s="9"/>
      <c r="B3541" s="9"/>
      <c r="C3541" s="9"/>
      <c r="D3541" s="9"/>
      <c r="E3541" s="9"/>
      <c r="F3541" s="9"/>
      <c r="G3541" s="9"/>
      <c r="H3541" s="9"/>
    </row>
    <row r="3542" spans="1:8">
      <c r="A3542" s="9"/>
      <c r="B3542" s="9"/>
      <c r="C3542" s="9"/>
      <c r="D3542" s="9"/>
      <c r="E3542" s="9"/>
      <c r="F3542" s="9"/>
      <c r="G3542" s="9"/>
      <c r="H3542" s="9"/>
    </row>
    <row r="3543" spans="1:8">
      <c r="A3543" s="9"/>
      <c r="B3543" s="9"/>
      <c r="C3543" s="9"/>
      <c r="D3543" s="9"/>
      <c r="E3543" s="9"/>
      <c r="F3543" s="9"/>
      <c r="G3543" s="9"/>
      <c r="H3543" s="9"/>
    </row>
    <row r="3544" spans="1:8">
      <c r="A3544" s="9"/>
      <c r="B3544" s="9"/>
      <c r="C3544" s="9"/>
      <c r="D3544" s="9"/>
      <c r="E3544" s="9"/>
      <c r="F3544" s="9"/>
      <c r="G3544" s="9"/>
      <c r="H3544" s="9"/>
    </row>
    <row r="3545" spans="1:8">
      <c r="A3545" s="9"/>
      <c r="B3545" s="9"/>
      <c r="C3545" s="9"/>
      <c r="D3545" s="9"/>
      <c r="E3545" s="9"/>
      <c r="F3545" s="9"/>
      <c r="G3545" s="9"/>
      <c r="H3545" s="9"/>
    </row>
    <row r="3546" spans="1:8">
      <c r="A3546" s="9"/>
      <c r="B3546" s="9"/>
      <c r="C3546" s="9"/>
      <c r="D3546" s="9"/>
      <c r="E3546" s="9"/>
      <c r="F3546" s="9"/>
      <c r="G3546" s="9"/>
      <c r="H3546" s="9"/>
    </row>
    <row r="3547" spans="1:8">
      <c r="A3547" s="9"/>
      <c r="B3547" s="9"/>
      <c r="C3547" s="9"/>
      <c r="D3547" s="9"/>
      <c r="E3547" s="9"/>
      <c r="F3547" s="9"/>
      <c r="G3547" s="9"/>
      <c r="H3547" s="9"/>
    </row>
    <row r="3548" spans="1:8">
      <c r="A3548" s="9"/>
      <c r="B3548" s="9"/>
      <c r="C3548" s="9"/>
      <c r="D3548" s="9"/>
      <c r="E3548" s="9"/>
      <c r="F3548" s="9"/>
      <c r="G3548" s="9"/>
      <c r="H3548" s="9"/>
    </row>
    <row r="3549" spans="1:8">
      <c r="A3549" s="9"/>
      <c r="B3549" s="9"/>
      <c r="C3549" s="9"/>
      <c r="D3549" s="9"/>
      <c r="E3549" s="9"/>
      <c r="F3549" s="9"/>
      <c r="G3549" s="9"/>
      <c r="H3549" s="9"/>
    </row>
  </sheetData>
  <sheetProtection selectLockedCells="1"/>
  <autoFilter ref="A2:H5"/>
  <mergeCells count="2">
    <mergeCell ref="A1:H1"/>
    <mergeCell ref="B5:H5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50"/>
  <sheetViews>
    <sheetView showGridLines="0" showZeros="0" tabSelected="1" zoomScale="110" zoomScaleNormal="110" workbookViewId="0">
      <pane xSplit="12" ySplit="3" topLeftCell="M4" activePane="bottomRight" state="frozen"/>
      <selection pane="topRight" activeCell="M1" sqref="M1"/>
      <selection pane="bottomLeft" activeCell="A4" sqref="A4"/>
      <selection pane="bottomRight" activeCell="D5" sqref="D5"/>
    </sheetView>
  </sheetViews>
  <sheetFormatPr defaultRowHeight="10.5"/>
  <cols>
    <col min="1" max="1" width="4.375" style="14" customWidth="1"/>
    <col min="2" max="2" width="20.25" style="2" customWidth="1"/>
    <col min="3" max="3" width="20.625" style="2" customWidth="1"/>
    <col min="4" max="4" width="41.5" style="2" customWidth="1"/>
    <col min="5" max="5" width="5" style="2" customWidth="1"/>
    <col min="6" max="6" width="10" style="2" customWidth="1"/>
    <col min="7" max="7" width="5" style="2" customWidth="1"/>
    <col min="8" max="8" width="10.25" style="2" customWidth="1"/>
    <col min="9" max="9" width="5" style="2" customWidth="1"/>
    <col min="10" max="10" width="6" style="2" customWidth="1"/>
    <col min="11" max="11" width="7.25" style="29" customWidth="1"/>
    <col min="12" max="12" width="10.125" style="29" customWidth="1"/>
    <col min="13" max="16384" width="9" style="9"/>
  </cols>
  <sheetData>
    <row r="1" spans="1:12" ht="24.7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6.5" customHeight="1">
      <c r="A2" s="33" t="s">
        <v>3</v>
      </c>
      <c r="B2" s="33" t="s">
        <v>2</v>
      </c>
      <c r="C2" s="33" t="s">
        <v>12</v>
      </c>
      <c r="D2" s="33" t="s">
        <v>13</v>
      </c>
      <c r="E2" s="33" t="s">
        <v>14</v>
      </c>
      <c r="F2" s="36" t="s">
        <v>20</v>
      </c>
      <c r="G2" s="37"/>
      <c r="H2" s="36" t="s">
        <v>21</v>
      </c>
      <c r="I2" s="37"/>
      <c r="J2" s="33" t="s">
        <v>26</v>
      </c>
      <c r="K2" s="42" t="s">
        <v>16</v>
      </c>
      <c r="L2" s="42" t="s">
        <v>17</v>
      </c>
    </row>
    <row r="3" spans="1:12" s="10" customFormat="1" ht="12" customHeight="1">
      <c r="A3" s="34"/>
      <c r="B3" s="34"/>
      <c r="C3" s="34"/>
      <c r="D3" s="34"/>
      <c r="E3" s="34"/>
      <c r="F3" s="20" t="s">
        <v>1</v>
      </c>
      <c r="G3" s="20" t="s">
        <v>15</v>
      </c>
      <c r="H3" s="20" t="s">
        <v>1</v>
      </c>
      <c r="I3" s="20" t="s">
        <v>15</v>
      </c>
      <c r="J3" s="34"/>
      <c r="K3" s="43"/>
      <c r="L3" s="43"/>
    </row>
    <row r="4" spans="1:12" s="12" customFormat="1" ht="143.25" customHeight="1">
      <c r="A4" s="11">
        <v>1</v>
      </c>
      <c r="B4" s="15" t="str">
        <f>'2.技术需求及数量表'!B4</f>
        <v xml:space="preserve">四合一气体检测仪 </v>
      </c>
      <c r="C4" s="1"/>
      <c r="D4" s="6"/>
      <c r="E4" s="30" t="str">
        <f>'2.技术需求及数量表'!E4</f>
        <v>台</v>
      </c>
      <c r="F4" s="30" t="str">
        <f>'2.技术需求及数量表'!F4</f>
        <v>YFAJ2018-1-1</v>
      </c>
      <c r="G4" s="30">
        <f>'2.技术需求及数量表'!G4</f>
        <v>24</v>
      </c>
      <c r="H4" s="30" t="str">
        <f>'2.技术需求及数量表'!H4</f>
        <v>YFAJ2018-2-1</v>
      </c>
      <c r="I4" s="30">
        <f>'2.技术需求及数量表'!I4</f>
        <v>16</v>
      </c>
      <c r="J4" s="17">
        <f>G4+I4</f>
        <v>40</v>
      </c>
      <c r="K4" s="26"/>
      <c r="L4" s="27">
        <f>J4*K4</f>
        <v>0</v>
      </c>
    </row>
    <row r="5" spans="1:12" s="12" customFormat="1" ht="120" customHeight="1">
      <c r="A5" s="11">
        <v>2</v>
      </c>
      <c r="B5" s="15" t="str">
        <f>'2.技术需求及数量表'!B5</f>
        <v>核化气体检测仪</v>
      </c>
      <c r="C5" s="1"/>
      <c r="D5" s="6"/>
      <c r="E5" s="30">
        <f>'2.技术需求及数量表'!E5</f>
        <v>0</v>
      </c>
      <c r="F5" s="30" t="str">
        <f>'2.技术需求及数量表'!F5</f>
        <v>YFAJ2018-1-2</v>
      </c>
      <c r="G5" s="30">
        <f>'2.技术需求及数量表'!G5</f>
        <v>1</v>
      </c>
      <c r="H5" s="30" t="str">
        <f>'2.技术需求及数量表'!H5</f>
        <v>/</v>
      </c>
      <c r="I5" s="30">
        <f>'2.技术需求及数量表'!I5</f>
        <v>0</v>
      </c>
      <c r="J5" s="17">
        <f t="shared" ref="J5" si="0">G5+I5</f>
        <v>1</v>
      </c>
      <c r="K5" s="26"/>
      <c r="L5" s="27">
        <f t="shared" ref="L5" si="1">J5*K5</f>
        <v>0</v>
      </c>
    </row>
    <row r="6" spans="1:12" s="12" customFormat="1" ht="24" customHeight="1">
      <c r="A6" s="39" t="s">
        <v>29</v>
      </c>
      <c r="B6" s="40"/>
      <c r="C6" s="40"/>
      <c r="D6" s="40"/>
      <c r="E6" s="40"/>
      <c r="F6" s="41"/>
      <c r="G6" s="22">
        <f>SUM(G4:G5)</f>
        <v>25</v>
      </c>
      <c r="H6" s="22" t="s">
        <v>28</v>
      </c>
      <c r="I6" s="22">
        <f>SUM(I4:I5)</f>
        <v>16</v>
      </c>
      <c r="J6" s="22">
        <f>SUM(J4:J5)</f>
        <v>41</v>
      </c>
      <c r="K6" s="25" t="s">
        <v>28</v>
      </c>
      <c r="L6" s="28">
        <f>SUM(L4:L5)</f>
        <v>0</v>
      </c>
    </row>
    <row r="16" spans="1:12">
      <c r="A16" s="9"/>
      <c r="J16" s="3"/>
    </row>
    <row r="17" spans="1:10">
      <c r="A17" s="9"/>
    </row>
    <row r="18" spans="1:10">
      <c r="A18" s="9"/>
    </row>
    <row r="19" spans="1:10">
      <c r="A19" s="9"/>
    </row>
    <row r="20" spans="1:10">
      <c r="A20" s="9"/>
    </row>
    <row r="21" spans="1:10">
      <c r="A21" s="9"/>
    </row>
    <row r="22" spans="1:10">
      <c r="A22" s="9"/>
    </row>
    <row r="23" spans="1:10">
      <c r="A23" s="9"/>
    </row>
    <row r="24" spans="1:10">
      <c r="A24" s="9"/>
    </row>
    <row r="25" spans="1:10">
      <c r="A25" s="9"/>
    </row>
    <row r="26" spans="1:10">
      <c r="A26" s="9"/>
    </row>
    <row r="27" spans="1:10">
      <c r="A27" s="9"/>
    </row>
    <row r="28" spans="1:10">
      <c r="A28" s="9"/>
    </row>
    <row r="29" spans="1:10">
      <c r="A29" s="9"/>
    </row>
    <row r="30" spans="1:10">
      <c r="A30" s="9"/>
    </row>
    <row r="31" spans="1:10">
      <c r="A31" s="9"/>
    </row>
    <row r="32" spans="1:10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9"/>
      <c r="B84" s="9"/>
      <c r="C84" s="9"/>
      <c r="D84" s="9"/>
      <c r="E84" s="9"/>
      <c r="F84" s="9"/>
      <c r="G84" s="9"/>
      <c r="H84" s="9"/>
      <c r="I84" s="9"/>
      <c r="J84" s="9"/>
    </row>
    <row r="1811" spans="1:10">
      <c r="A1811" s="9"/>
      <c r="B1811" s="9"/>
      <c r="C1811" s="9"/>
      <c r="D1811" s="9"/>
      <c r="E1811" s="9"/>
      <c r="F1811" s="9"/>
      <c r="G1811" s="9"/>
      <c r="H1811" s="9"/>
      <c r="I1811" s="9"/>
      <c r="J1811" s="9"/>
    </row>
    <row r="3535" spans="1:10">
      <c r="A3535" s="9"/>
      <c r="B3535" s="9"/>
      <c r="C3535" s="9"/>
      <c r="D3535" s="9"/>
      <c r="E3535" s="9"/>
      <c r="F3535" s="9"/>
      <c r="G3535" s="9"/>
      <c r="H3535" s="9"/>
      <c r="I3535" s="9"/>
      <c r="J3535" s="9"/>
    </row>
    <row r="3536" spans="1:10">
      <c r="A3536" s="9"/>
      <c r="B3536" s="9"/>
      <c r="C3536" s="9"/>
      <c r="D3536" s="9"/>
      <c r="E3536" s="9"/>
      <c r="F3536" s="9"/>
      <c r="G3536" s="9"/>
      <c r="H3536" s="9"/>
      <c r="I3536" s="9"/>
      <c r="J3536" s="9"/>
    </row>
    <row r="3537" spans="1:10">
      <c r="A3537" s="9"/>
      <c r="B3537" s="9"/>
      <c r="C3537" s="9"/>
      <c r="D3537" s="9"/>
      <c r="E3537" s="9"/>
      <c r="F3537" s="9"/>
      <c r="G3537" s="9"/>
      <c r="H3537" s="9"/>
      <c r="I3537" s="9"/>
      <c r="J3537" s="9"/>
    </row>
    <row r="3538" spans="1:10">
      <c r="A3538" s="9"/>
      <c r="B3538" s="9"/>
      <c r="C3538" s="9"/>
      <c r="D3538" s="9"/>
      <c r="E3538" s="9"/>
      <c r="F3538" s="9"/>
      <c r="G3538" s="9"/>
      <c r="H3538" s="9"/>
      <c r="I3538" s="9"/>
      <c r="J3538" s="9"/>
    </row>
    <row r="3539" spans="1:10">
      <c r="A3539" s="9"/>
      <c r="B3539" s="9"/>
      <c r="C3539" s="9"/>
      <c r="D3539" s="9"/>
      <c r="E3539" s="9"/>
      <c r="F3539" s="9"/>
      <c r="G3539" s="9"/>
      <c r="H3539" s="9"/>
      <c r="I3539" s="9"/>
      <c r="J3539" s="9"/>
    </row>
    <row r="3540" spans="1:10">
      <c r="A3540" s="9"/>
      <c r="B3540" s="9"/>
      <c r="C3540" s="9"/>
      <c r="D3540" s="9"/>
      <c r="E3540" s="9"/>
      <c r="F3540" s="9"/>
      <c r="G3540" s="9"/>
      <c r="H3540" s="9"/>
      <c r="I3540" s="9"/>
      <c r="J3540" s="9"/>
    </row>
    <row r="3541" spans="1:10">
      <c r="A3541" s="9"/>
      <c r="B3541" s="9"/>
      <c r="C3541" s="9"/>
      <c r="D3541" s="9"/>
      <c r="E3541" s="9"/>
      <c r="F3541" s="9"/>
      <c r="G3541" s="9"/>
      <c r="H3541" s="9"/>
      <c r="I3541" s="9"/>
      <c r="J3541" s="9"/>
    </row>
    <row r="3542" spans="1:10">
      <c r="A3542" s="9"/>
      <c r="B3542" s="9"/>
      <c r="C3542" s="9"/>
      <c r="D3542" s="9"/>
      <c r="E3542" s="9"/>
      <c r="F3542" s="9"/>
      <c r="G3542" s="9"/>
      <c r="H3542" s="9"/>
      <c r="I3542" s="9"/>
      <c r="J3542" s="9"/>
    </row>
    <row r="3543" spans="1:10">
      <c r="A3543" s="9"/>
      <c r="B3543" s="9"/>
      <c r="C3543" s="9"/>
      <c r="D3543" s="9"/>
      <c r="E3543" s="9"/>
      <c r="F3543" s="9"/>
      <c r="G3543" s="9"/>
      <c r="H3543" s="9"/>
      <c r="I3543" s="9"/>
      <c r="J3543" s="9"/>
    </row>
    <row r="3544" spans="1:10">
      <c r="A3544" s="9"/>
      <c r="B3544" s="9"/>
      <c r="C3544" s="9"/>
      <c r="D3544" s="9"/>
      <c r="E3544" s="9"/>
      <c r="F3544" s="9"/>
      <c r="G3544" s="9"/>
      <c r="H3544" s="9"/>
      <c r="I3544" s="9"/>
      <c r="J3544" s="9"/>
    </row>
    <row r="3545" spans="1:10">
      <c r="A3545" s="9"/>
      <c r="B3545" s="9"/>
      <c r="C3545" s="9"/>
      <c r="D3545" s="9"/>
      <c r="E3545" s="9"/>
      <c r="F3545" s="9"/>
      <c r="G3545" s="9"/>
      <c r="H3545" s="9"/>
      <c r="I3545" s="9"/>
      <c r="J3545" s="9"/>
    </row>
    <row r="3546" spans="1:10">
      <c r="A3546" s="9"/>
      <c r="B3546" s="9"/>
      <c r="C3546" s="9"/>
      <c r="D3546" s="9"/>
      <c r="E3546" s="9"/>
      <c r="F3546" s="9"/>
      <c r="G3546" s="9"/>
      <c r="H3546" s="9"/>
      <c r="I3546" s="9"/>
      <c r="J3546" s="9"/>
    </row>
    <row r="3547" spans="1:10">
      <c r="A3547" s="9"/>
      <c r="B3547" s="9"/>
      <c r="C3547" s="9"/>
      <c r="D3547" s="9"/>
      <c r="E3547" s="9"/>
      <c r="F3547" s="9"/>
      <c r="G3547" s="9"/>
      <c r="H3547" s="9"/>
      <c r="I3547" s="9"/>
      <c r="J3547" s="9"/>
    </row>
    <row r="3548" spans="1:10">
      <c r="A3548" s="9"/>
      <c r="B3548" s="9"/>
      <c r="C3548" s="9"/>
      <c r="D3548" s="9"/>
      <c r="E3548" s="9"/>
      <c r="F3548" s="9"/>
      <c r="G3548" s="9"/>
      <c r="H3548" s="9"/>
      <c r="I3548" s="9"/>
      <c r="J3548" s="9"/>
    </row>
    <row r="3549" spans="1:10">
      <c r="A3549" s="9"/>
      <c r="B3549" s="9"/>
      <c r="C3549" s="9"/>
      <c r="D3549" s="9"/>
      <c r="E3549" s="9"/>
      <c r="F3549" s="9"/>
      <c r="G3549" s="9"/>
      <c r="H3549" s="9"/>
      <c r="I3549" s="9"/>
      <c r="J3549" s="9"/>
    </row>
    <row r="3550" spans="1:10">
      <c r="A3550" s="9"/>
      <c r="B3550" s="9"/>
      <c r="C3550" s="9"/>
      <c r="D3550" s="9"/>
      <c r="E3550" s="9"/>
      <c r="F3550" s="9"/>
      <c r="G3550" s="9"/>
      <c r="H3550" s="9"/>
      <c r="I3550" s="9"/>
      <c r="J3550" s="9"/>
    </row>
  </sheetData>
  <sheetProtection selectLockedCells="1"/>
  <mergeCells count="12">
    <mergeCell ref="A6:F6"/>
    <mergeCell ref="A1:L1"/>
    <mergeCell ref="F2:G2"/>
    <mergeCell ref="H2:I2"/>
    <mergeCell ref="J2:J3"/>
    <mergeCell ref="A2:A3"/>
    <mergeCell ref="B2:B3"/>
    <mergeCell ref="C2:C3"/>
    <mergeCell ref="D2:D3"/>
    <mergeCell ref="E2:E3"/>
    <mergeCell ref="K2:K3"/>
    <mergeCell ref="L2:L3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2.技术需求及数量表</vt:lpstr>
      <vt:lpstr>3.技术需求偏离表(格式)</vt:lpstr>
      <vt:lpstr>4.分项报价表(格式)</vt:lpstr>
      <vt:lpstr>'2.技术需求及数量表'!Print_Titles</vt:lpstr>
      <vt:lpstr>'3.技术需求偏离表(格式)'!Print_Titles</vt:lpstr>
      <vt:lpstr>'4.分项报价表(格式)'!Print_Titles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XH123</cp:lastModifiedBy>
  <cp:lastPrinted>2017-10-18T07:55:13Z</cp:lastPrinted>
  <dcterms:created xsi:type="dcterms:W3CDTF">2015-10-27T02:38:08Z</dcterms:created>
  <dcterms:modified xsi:type="dcterms:W3CDTF">2018-05-15T07:59:54Z</dcterms:modified>
</cp:coreProperties>
</file>