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660" windowWidth="16230" windowHeight="12660" activeTab="2"/>
  </bookViews>
  <sheets>
    <sheet name="2.技术需求及数量表" sheetId="18" r:id="rId1"/>
    <sheet name="3.技术需求偏离表(格式)" sheetId="22" r:id="rId2"/>
    <sheet name="4.分项报价表(格式)" sheetId="24" r:id="rId3"/>
  </sheets>
  <definedNames>
    <definedName name="_xlnm._FilterDatabase" localSheetId="0" hidden="1">'2.技术需求及数量表'!$A$3:$K$8</definedName>
    <definedName name="_xlnm._FilterDatabase" localSheetId="1" hidden="1">'3.技术需求偏离表(格式)'!$A$2:$H$7</definedName>
    <definedName name="_xlnm._FilterDatabase" localSheetId="2" hidden="1">'4.分项报价表(格式)'!$A$3:$L$8</definedName>
    <definedName name="_xlnm.Print_Area" localSheetId="0">'2.技术需求及数量表'!$A$1:$K$8</definedName>
    <definedName name="_xlnm.Print_Area" localSheetId="1">'3.技术需求偏离表(格式)'!$A$1:$H$7</definedName>
    <definedName name="_xlnm.Print_Area" localSheetId="2">'4.分项报价表(格式)'!$A$1:$O$8</definedName>
    <definedName name="_xlnm.Print_Titles" localSheetId="0">'2.技术需求及数量表'!$2:$3</definedName>
    <definedName name="_xlnm.Print_Titles" localSheetId="1">'3.技术需求偏离表(格式)'!$2:$2</definedName>
    <definedName name="_xlnm.Print_Titles" localSheetId="2">'4.分项报价表(格式)'!$2:$3</definedName>
  </definedNames>
  <calcPr calcId="145621" iterate="1"/>
</workbook>
</file>

<file path=xl/calcChain.xml><?xml version="1.0" encoding="utf-8"?>
<calcChain xmlns="http://schemas.openxmlformats.org/spreadsheetml/2006/main">
  <c r="O8" i="24" l="1"/>
  <c r="O5" i="24"/>
  <c r="O6" i="24"/>
  <c r="O7" i="24"/>
  <c r="O4" i="24"/>
  <c r="L8" i="24"/>
  <c r="G5" i="24" l="1"/>
  <c r="G6" i="24"/>
  <c r="H5" i="24"/>
  <c r="B5" i="24" l="1"/>
  <c r="E5" i="24"/>
  <c r="I5" i="24"/>
  <c r="B6" i="24"/>
  <c r="E6" i="24"/>
  <c r="H6" i="24"/>
  <c r="I6" i="24"/>
  <c r="B7" i="24"/>
  <c r="E7" i="24"/>
  <c r="F7" i="24"/>
  <c r="G7" i="24"/>
  <c r="H7" i="24"/>
  <c r="I7" i="24"/>
  <c r="G4" i="24"/>
  <c r="H4" i="24"/>
  <c r="I4" i="24"/>
  <c r="F4" i="24"/>
  <c r="E4" i="24"/>
  <c r="I8" i="24" l="1"/>
  <c r="G8" i="24"/>
  <c r="J5" i="18" l="1"/>
  <c r="J6" i="18"/>
  <c r="J7" i="18"/>
  <c r="J4" i="18"/>
  <c r="J5" i="24"/>
  <c r="L5" i="24" s="1"/>
  <c r="J6" i="24"/>
  <c r="L6" i="24" s="1"/>
  <c r="J7" i="24"/>
  <c r="L7" i="24" s="1"/>
  <c r="J4" i="24"/>
  <c r="L4" i="24" s="1"/>
  <c r="B4" i="24"/>
  <c r="B4" i="22"/>
  <c r="B5" i="22"/>
  <c r="B6" i="22"/>
  <c r="F2" i="22"/>
  <c r="J8" i="24" l="1"/>
  <c r="I8" i="18"/>
  <c r="J8" i="18"/>
  <c r="G8" i="18"/>
  <c r="F4" i="22" l="1"/>
  <c r="F5" i="22"/>
  <c r="F6" i="22"/>
  <c r="C4" i="22"/>
  <c r="C5" i="22"/>
  <c r="C6" i="22"/>
  <c r="F3" i="22"/>
  <c r="C3" i="22"/>
  <c r="B3" i="22"/>
</calcChain>
</file>

<file path=xl/sharedStrings.xml><?xml version="1.0" encoding="utf-8"?>
<sst xmlns="http://schemas.openxmlformats.org/spreadsheetml/2006/main" count="73" uniqueCount="51">
  <si>
    <t>单位</t>
  </si>
  <si>
    <t>计划序号</t>
    <phoneticPr fontId="2" type="noConversion"/>
  </si>
  <si>
    <t>货物名称</t>
    <phoneticPr fontId="2" type="noConversion"/>
  </si>
  <si>
    <t>序号</t>
    <phoneticPr fontId="2" type="noConversion"/>
  </si>
  <si>
    <t>备注</t>
    <phoneticPr fontId="2" type="noConversion"/>
  </si>
  <si>
    <t>注：</t>
    <phoneticPr fontId="2" type="noConversion"/>
  </si>
  <si>
    <t>性能参数要求</t>
    <phoneticPr fontId="2" type="noConversion"/>
  </si>
  <si>
    <t>偏离情况</t>
    <phoneticPr fontId="2" type="noConversion"/>
  </si>
  <si>
    <t>性能参数要求(一)</t>
    <phoneticPr fontId="2" type="noConversion"/>
  </si>
  <si>
    <t>供货性能参数(二)</t>
    <phoneticPr fontId="2" type="noConversion"/>
  </si>
  <si>
    <t>供货品牌及型号(四)</t>
    <phoneticPr fontId="2" type="noConversion"/>
  </si>
  <si>
    <t>参考品牌及型号</t>
    <phoneticPr fontId="2" type="noConversion"/>
  </si>
  <si>
    <t>供货品牌及型号①</t>
    <phoneticPr fontId="2" type="noConversion"/>
  </si>
  <si>
    <t>供货性能参数②</t>
    <phoneticPr fontId="2" type="noConversion"/>
  </si>
  <si>
    <t>单位</t>
    <phoneticPr fontId="2" type="noConversion"/>
  </si>
  <si>
    <t>数量</t>
    <phoneticPr fontId="2" type="noConversion"/>
  </si>
  <si>
    <r>
      <rPr>
        <b/>
        <sz val="10"/>
        <rFont val="宋体"/>
        <family val="3"/>
        <charset val="134"/>
        <scheme val="minor"/>
      </rPr>
      <t>附件3：技术需求偏离表</t>
    </r>
    <r>
      <rPr>
        <sz val="8"/>
        <rFont val="宋体"/>
        <family val="3"/>
        <charset val="134"/>
        <scheme val="minor"/>
      </rPr>
      <t>（不论有无偏离，均须逐项填写偏离情况）</t>
    </r>
    <phoneticPr fontId="2" type="noConversion"/>
  </si>
  <si>
    <r>
      <rPr>
        <b/>
        <sz val="10"/>
        <rFont val="宋体"/>
        <family val="3"/>
        <charset val="134"/>
        <scheme val="minor"/>
      </rPr>
      <t>附件4：分项报价表</t>
    </r>
    <r>
      <rPr>
        <sz val="8"/>
        <rFont val="宋体"/>
        <family val="3"/>
        <charset val="134"/>
        <scheme val="minor"/>
      </rPr>
      <t>（单价、合价均精确到小数点后两位）</t>
    </r>
    <phoneticPr fontId="2" type="noConversion"/>
  </si>
  <si>
    <t>1号线</t>
    <phoneticPr fontId="2" type="noConversion"/>
  </si>
  <si>
    <t>2号线</t>
    <phoneticPr fontId="2" type="noConversion"/>
  </si>
  <si>
    <t>计划序号</t>
    <phoneticPr fontId="2" type="noConversion"/>
  </si>
  <si>
    <t>数量</t>
    <phoneticPr fontId="2" type="noConversion"/>
  </si>
  <si>
    <t>序
号</t>
    <phoneticPr fontId="2" type="noConversion"/>
  </si>
  <si>
    <t>合计</t>
    <phoneticPr fontId="2" type="noConversion"/>
  </si>
  <si>
    <t>总数量</t>
    <phoneticPr fontId="2" type="noConversion"/>
  </si>
  <si>
    <t>总数量</t>
    <phoneticPr fontId="2" type="noConversion"/>
  </si>
  <si>
    <t>/</t>
    <phoneticPr fontId="2" type="noConversion"/>
  </si>
  <si>
    <t>1.“供货性能参数(二)”高于“性能参数要求(一)”的为正偏离，低于的为负偏离，完全一致的为无偏离；若投报货物没有品牌，在“供货品牌及型号(四)”中填写“无”。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</t>
    <phoneticPr fontId="2" type="noConversion"/>
  </si>
  <si>
    <t>除湿机</t>
  </si>
  <si>
    <t>1、日除湿量：≥27升/天
2、额定功率：≥310W
3、额定电压及频率：220V/50Hz
4、适用面积：≥30㎡
5、排水方式：水箱（≥5L）及外接排水管
6、附带万向脚轮</t>
  </si>
  <si>
    <t>德龙 DD40P/
松下 F-YCL27C/
格力 DH40EF</t>
  </si>
  <si>
    <t>台</t>
    <phoneticPr fontId="2" type="noConversion"/>
  </si>
  <si>
    <t>201701-2939</t>
  </si>
  <si>
    <t>201702-2872</t>
  </si>
  <si>
    <t>2017LB02-273</t>
  </si>
  <si>
    <t>1、日除湿量：≥50升/天
2、额定功率：≥635W
3、额定电压及频率：220V/50Hz
4、适用面积：≥50㎡
5、排水方式：水箱（≥5L）手动排水及外接排水管（配套3米排水软管）
6、附带万向脚轮</t>
  </si>
  <si>
    <t>1、日除湿量：≥90升/天
2、额定功率：≥860W
3、额定电压及频率：220V/50Hz
4、适用面积：≥80㎡
5、噪音≤60db
6、排水方式：外接排水管（配套8米排水软管）
7、附带万向脚轮</t>
  </si>
  <si>
    <t>百奥 YDA-890EB/
德业 DY-690EB/
欧井 OJ-901E</t>
  </si>
  <si>
    <t>201702-202
2018GZ02-29
2017ZT02-731</t>
    <phoneticPr fontId="2" type="noConversion"/>
  </si>
  <si>
    <t>1、日除湿量：≥138升/天
2、额定功率：≥1000W
3、额定电压及频率：220V/50Hz
4、适用面积：≥80㎡
5、排水方式：外接排水管（配套2米排水软管）
6、附带万向脚轮</t>
  </si>
  <si>
    <t>松井 SJ-1501E/
德业 DY-6138EB/
川岛 DH-8138C</t>
  </si>
  <si>
    <t>201701-1218</t>
  </si>
  <si>
    <t>201702-1400
201702-4818</t>
    <phoneticPr fontId="2" type="noConversion"/>
  </si>
  <si>
    <t>附件2：技术需求及数量表</t>
    <phoneticPr fontId="2" type="noConversion"/>
  </si>
  <si>
    <t>百奥 HD601A/
德业 DYD-D50A3/
多乐信 DR-600L</t>
    <phoneticPr fontId="2" type="noConversion"/>
  </si>
  <si>
    <t>不含税单价(元)</t>
    <phoneticPr fontId="2" type="noConversion"/>
  </si>
  <si>
    <t>税率</t>
    <phoneticPr fontId="2" type="noConversion"/>
  </si>
  <si>
    <t>不含税合价(元)</t>
    <phoneticPr fontId="2" type="noConversion"/>
  </si>
  <si>
    <t>含税单价(元)</t>
    <phoneticPr fontId="2" type="noConversion"/>
  </si>
  <si>
    <t>含税合价(元)</t>
    <phoneticPr fontId="2" type="noConversion"/>
  </si>
  <si>
    <t>合计（项目总价）：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</si>
</sst>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 "/>
  </numFmts>
  <fonts count="1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MS Sans Serif"/>
      <family val="2"/>
    </font>
    <font>
      <sz val="10"/>
      <name val="Arial"/>
      <family val="2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sz val="8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 applyProtection="0"/>
    <xf numFmtId="0" fontId="5" fillId="0" borderId="0" applyProtection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44" fontId="3" fillId="0" borderId="0" applyFont="0" applyFill="0" applyBorder="0" applyAlignment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7" fontId="11" fillId="0" borderId="1" xfId="0" applyNumberFormat="1" applyFont="1" applyBorder="1" applyAlignment="1" applyProtection="1">
      <alignment horizontal="right" vertical="center" wrapText="1"/>
      <protection locked="0"/>
    </xf>
    <xf numFmtId="177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0" applyNumberFormat="1" applyFont="1" applyFill="1" applyAlignment="1">
      <alignment horizontal="right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 applyProtection="1">
      <alignment horizontal="center" vertical="center" wrapText="1"/>
      <protection locked="0"/>
    </xf>
    <xf numFmtId="9" fontId="7" fillId="0" borderId="0" xfId="0" applyNumberFormat="1" applyFont="1" applyFill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0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9" fontId="7" fillId="2" borderId="7" xfId="0" applyNumberFormat="1" applyFont="1" applyFill="1" applyBorder="1" applyAlignment="1">
      <alignment horizontal="center" vertical="center" wrapText="1"/>
    </xf>
    <xf numFmtId="9" fontId="7" fillId="2" borderId="8" xfId="0" applyNumberFormat="1" applyFont="1" applyFill="1" applyBorder="1" applyAlignment="1">
      <alignment horizontal="center" vertical="center" wrapText="1"/>
    </xf>
  </cellXfs>
  <cellStyles count="54">
    <cellStyle name="_x0007_" xfId="16"/>
    <cellStyle name="_ET_STYLE_NoName_00_" xfId="5"/>
    <cellStyle name="_x005f_x0007_" xfId="17"/>
    <cellStyle name="_x005f_x005f_x005f_x0007_" xfId="18"/>
    <cellStyle name="0,0_x000d__x000a_NA_x000d__x000a_" xfId="6"/>
    <cellStyle name="0,0_x000d__x000a_NA_x000d__x000a_ 2" xfId="7"/>
    <cellStyle name="0,0_x000d__x000a_NA_x000d__x000a__工建专业专业固资需求标准" xfId="19"/>
    <cellStyle name="0,0_x005f_x000d__x005f_x000a_NA_x005f_x000d__x005f_x000a_" xfId="20"/>
    <cellStyle name="Jun" xfId="21"/>
    <cellStyle name="百分比 2" xfId="22"/>
    <cellStyle name="常规" xfId="0" builtinId="0"/>
    <cellStyle name="常规 10" xfId="8"/>
    <cellStyle name="常规 10 2" xfId="3"/>
    <cellStyle name="常规 11" xfId="23"/>
    <cellStyle name="常规 12" xfId="24"/>
    <cellStyle name="常规 2" xfId="25"/>
    <cellStyle name="常规 2 2" xfId="26"/>
    <cellStyle name="常规 2 2 2" xfId="27"/>
    <cellStyle name="常规 2 2 3" xfId="9"/>
    <cellStyle name="常规 2 3" xfId="2"/>
    <cellStyle name="常规 2 3 2" xfId="10"/>
    <cellStyle name="常规 2 4" xfId="28"/>
    <cellStyle name="常规 3" xfId="11"/>
    <cellStyle name="常规 3 2" xfId="1"/>
    <cellStyle name="常规 3 2 2" xfId="4"/>
    <cellStyle name="常规 3 3" xfId="29"/>
    <cellStyle name="常规 3_2013年度定额及配置标准集中修编表格" xfId="30"/>
    <cellStyle name="常规 4" xfId="31"/>
    <cellStyle name="常规 4 2" xfId="32"/>
    <cellStyle name="常规 5" xfId="12"/>
    <cellStyle name="常规 5 2" xfId="33"/>
    <cellStyle name="常规 6" xfId="34"/>
    <cellStyle name="常规 7" xfId="35"/>
    <cellStyle name="常规 8" xfId="36"/>
    <cellStyle name="常规 8 2" xfId="37"/>
    <cellStyle name="常规 8 3" xfId="38"/>
    <cellStyle name="常规 9" xfId="39"/>
    <cellStyle name="常规 9 2" xfId="40"/>
    <cellStyle name="常规 9 3" xfId="41"/>
    <cellStyle name="常规 98" xfId="42"/>
    <cellStyle name="货币 2" xfId="43"/>
    <cellStyle name="千位分隔 2" xfId="44"/>
    <cellStyle name="千位分隔 2 2" xfId="45"/>
    <cellStyle name="千位分隔 2 2 2" xfId="46"/>
    <cellStyle name="千位分隔 2 3" xfId="47"/>
    <cellStyle name="千位分隔 2 4" xfId="48"/>
    <cellStyle name="千位分隔 3" xfId="49"/>
    <cellStyle name="千位分隔 4" xfId="50"/>
    <cellStyle name="千位分隔 5" xfId="51"/>
    <cellStyle name="千位分隔 6" xfId="52"/>
    <cellStyle name="千位分隔[0] 2" xfId="13"/>
    <cellStyle name="千位分隔[0] 2 2" xfId="53"/>
    <cellStyle name="样式 1" xfId="14"/>
    <cellStyle name="样式 1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2"/>
  <sheetViews>
    <sheetView showGridLines="0" zoomScale="101" zoomScaleNormal="101" workbookViewId="0">
      <selection activeCell="C18" sqref="C18"/>
    </sheetView>
  </sheetViews>
  <sheetFormatPr defaultRowHeight="10.5" x14ac:dyDescent="0.15"/>
  <cols>
    <col min="1" max="1" width="4.125" style="15" customWidth="1"/>
    <col min="2" max="2" width="9.75" style="3" customWidth="1"/>
    <col min="3" max="3" width="49.25" style="3" customWidth="1"/>
    <col min="4" max="4" width="15.25" style="3" customWidth="1"/>
    <col min="5" max="5" width="4.625" style="15" customWidth="1"/>
    <col min="6" max="6" width="10.5" style="15" customWidth="1"/>
    <col min="7" max="7" width="4.625" style="15" customWidth="1"/>
    <col min="8" max="8" width="11" style="15" customWidth="1"/>
    <col min="9" max="9" width="4.625" style="15" customWidth="1"/>
    <col min="10" max="10" width="6.25" style="15" customWidth="1"/>
    <col min="11" max="11" width="7" style="3" customWidth="1"/>
    <col min="12" max="16384" width="9" style="10"/>
  </cols>
  <sheetData>
    <row r="1" spans="1:11" ht="29.25" customHeight="1" x14ac:dyDescent="0.15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7.25" customHeight="1" x14ac:dyDescent="0.15">
      <c r="A2" s="37" t="s">
        <v>22</v>
      </c>
      <c r="B2" s="37" t="s">
        <v>2</v>
      </c>
      <c r="C2" s="37" t="s">
        <v>6</v>
      </c>
      <c r="D2" s="37" t="s">
        <v>11</v>
      </c>
      <c r="E2" s="37" t="s">
        <v>0</v>
      </c>
      <c r="F2" s="39" t="s">
        <v>18</v>
      </c>
      <c r="G2" s="40"/>
      <c r="H2" s="39" t="s">
        <v>19</v>
      </c>
      <c r="I2" s="40"/>
      <c r="J2" s="37" t="s">
        <v>25</v>
      </c>
      <c r="K2" s="37" t="s">
        <v>4</v>
      </c>
    </row>
    <row r="3" spans="1:11" s="11" customFormat="1" ht="17.25" customHeight="1" x14ac:dyDescent="0.15">
      <c r="A3" s="38"/>
      <c r="B3" s="38"/>
      <c r="C3" s="38"/>
      <c r="D3" s="38"/>
      <c r="E3" s="38"/>
      <c r="F3" s="21" t="s">
        <v>20</v>
      </c>
      <c r="G3" s="21" t="s">
        <v>21</v>
      </c>
      <c r="H3" s="21" t="s">
        <v>20</v>
      </c>
      <c r="I3" s="21" t="s">
        <v>21</v>
      </c>
      <c r="J3" s="38"/>
      <c r="K3" s="38"/>
    </row>
    <row r="4" spans="1:11" s="13" customFormat="1" ht="90" customHeight="1" x14ac:dyDescent="0.15">
      <c r="A4" s="12">
        <v>1</v>
      </c>
      <c r="B4" s="16" t="s">
        <v>28</v>
      </c>
      <c r="C4" s="1" t="s">
        <v>29</v>
      </c>
      <c r="D4" s="1" t="s">
        <v>30</v>
      </c>
      <c r="E4" s="16" t="s">
        <v>31</v>
      </c>
      <c r="F4" s="1" t="s">
        <v>32</v>
      </c>
      <c r="G4" s="16">
        <v>1</v>
      </c>
      <c r="H4" s="1" t="s">
        <v>33</v>
      </c>
      <c r="I4" s="16">
        <v>1</v>
      </c>
      <c r="J4" s="17">
        <f>G4+I4</f>
        <v>2</v>
      </c>
      <c r="K4" s="6"/>
    </row>
    <row r="5" spans="1:11" s="13" customFormat="1" ht="87.75" customHeight="1" x14ac:dyDescent="0.15">
      <c r="A5" s="12">
        <v>2</v>
      </c>
      <c r="B5" s="16" t="s">
        <v>28</v>
      </c>
      <c r="C5" s="1" t="s">
        <v>35</v>
      </c>
      <c r="D5" s="1" t="s">
        <v>44</v>
      </c>
      <c r="E5" s="16" t="s">
        <v>31</v>
      </c>
      <c r="G5" s="16">
        <v>0</v>
      </c>
      <c r="H5" s="1" t="s">
        <v>34</v>
      </c>
      <c r="I5" s="16">
        <v>2</v>
      </c>
      <c r="J5" s="17">
        <f t="shared" ref="J5:J7" si="0">G5+I5</f>
        <v>2</v>
      </c>
      <c r="K5" s="5"/>
    </row>
    <row r="6" spans="1:11" s="13" customFormat="1" ht="88.5" customHeight="1" x14ac:dyDescent="0.15">
      <c r="A6" s="12">
        <v>3</v>
      </c>
      <c r="B6" s="16" t="s">
        <v>28</v>
      </c>
      <c r="C6" s="1" t="s">
        <v>36</v>
      </c>
      <c r="D6" s="1" t="s">
        <v>37</v>
      </c>
      <c r="E6" s="16" t="s">
        <v>31</v>
      </c>
      <c r="F6" s="1"/>
      <c r="G6" s="16">
        <v>0</v>
      </c>
      <c r="H6" s="1" t="s">
        <v>38</v>
      </c>
      <c r="I6" s="16">
        <v>13</v>
      </c>
      <c r="J6" s="17">
        <f t="shared" si="0"/>
        <v>13</v>
      </c>
      <c r="K6" s="5"/>
    </row>
    <row r="7" spans="1:11" s="13" customFormat="1" ht="77.25" customHeight="1" x14ac:dyDescent="0.15">
      <c r="A7" s="12">
        <v>4</v>
      </c>
      <c r="B7" s="16" t="s">
        <v>28</v>
      </c>
      <c r="C7" s="1" t="s">
        <v>39</v>
      </c>
      <c r="D7" s="2" t="s">
        <v>40</v>
      </c>
      <c r="E7" s="16" t="s">
        <v>31</v>
      </c>
      <c r="F7" s="1" t="s">
        <v>41</v>
      </c>
      <c r="G7" s="16">
        <v>2</v>
      </c>
      <c r="H7" s="1" t="s">
        <v>42</v>
      </c>
      <c r="I7" s="16">
        <v>42</v>
      </c>
      <c r="J7" s="17">
        <f t="shared" si="0"/>
        <v>44</v>
      </c>
      <c r="K7" s="5"/>
    </row>
    <row r="8" spans="1:11" s="20" customFormat="1" ht="29.25" customHeight="1" x14ac:dyDescent="0.15">
      <c r="A8" s="23"/>
      <c r="B8" s="23" t="s">
        <v>23</v>
      </c>
      <c r="C8" s="24"/>
      <c r="D8" s="24"/>
      <c r="E8" s="23" t="s">
        <v>26</v>
      </c>
      <c r="F8" s="23" t="s">
        <v>26</v>
      </c>
      <c r="G8" s="23">
        <f>SUM(G4:G7)</f>
        <v>3</v>
      </c>
      <c r="H8" s="23" t="s">
        <v>26</v>
      </c>
      <c r="I8" s="23">
        <f>SUM(I4:I7)</f>
        <v>58</v>
      </c>
      <c r="J8" s="25">
        <f>SUM(J4:J7)</f>
        <v>61</v>
      </c>
      <c r="K8" s="24"/>
    </row>
    <row r="9" spans="1:11" x14ac:dyDescent="0.15">
      <c r="J9" s="19"/>
    </row>
    <row r="10" spans="1:11" x14ac:dyDescent="0.15">
      <c r="J10" s="19"/>
    </row>
    <row r="11" spans="1:11" x14ac:dyDescent="0.15">
      <c r="J11" s="19"/>
    </row>
    <row r="12" spans="1:11" x14ac:dyDescent="0.15">
      <c r="J12" s="19"/>
    </row>
    <row r="13" spans="1:11" x14ac:dyDescent="0.15">
      <c r="J13" s="19"/>
    </row>
    <row r="14" spans="1:11" x14ac:dyDescent="0.15">
      <c r="J14" s="19"/>
    </row>
    <row r="15" spans="1:11" x14ac:dyDescent="0.15">
      <c r="J15" s="19"/>
    </row>
    <row r="16" spans="1:11" x14ac:dyDescent="0.15">
      <c r="J16" s="19"/>
    </row>
    <row r="17" spans="1:11" x14ac:dyDescent="0.15">
      <c r="J17" s="19"/>
    </row>
    <row r="18" spans="1:11" x14ac:dyDescent="0.15">
      <c r="A18" s="10"/>
      <c r="D18" s="4"/>
      <c r="J18" s="19"/>
      <c r="K18" s="10"/>
    </row>
    <row r="19" spans="1:11" x14ac:dyDescent="0.15">
      <c r="A19" s="10"/>
      <c r="J19" s="19"/>
      <c r="K19" s="10"/>
    </row>
    <row r="20" spans="1:11" x14ac:dyDescent="0.15">
      <c r="A20" s="10"/>
      <c r="J20" s="19"/>
      <c r="K20" s="10"/>
    </row>
    <row r="21" spans="1:11" x14ac:dyDescent="0.15">
      <c r="A21" s="10"/>
      <c r="J21" s="19"/>
      <c r="K21" s="10"/>
    </row>
    <row r="22" spans="1:11" x14ac:dyDescent="0.15">
      <c r="A22" s="10"/>
      <c r="J22" s="19"/>
      <c r="K22" s="10"/>
    </row>
    <row r="23" spans="1:11" x14ac:dyDescent="0.15">
      <c r="A23" s="10"/>
      <c r="J23" s="19"/>
      <c r="K23" s="10"/>
    </row>
    <row r="24" spans="1:11" x14ac:dyDescent="0.15">
      <c r="A24" s="10"/>
      <c r="J24" s="19"/>
      <c r="K24" s="10"/>
    </row>
    <row r="25" spans="1:11" x14ac:dyDescent="0.15">
      <c r="A25" s="10"/>
      <c r="J25" s="19"/>
      <c r="K25" s="10"/>
    </row>
    <row r="26" spans="1:11" x14ac:dyDescent="0.15">
      <c r="A26" s="10"/>
      <c r="J26" s="19"/>
      <c r="K26" s="10"/>
    </row>
    <row r="27" spans="1:11" x14ac:dyDescent="0.15">
      <c r="A27" s="10"/>
      <c r="J27" s="19"/>
      <c r="K27" s="10"/>
    </row>
    <row r="28" spans="1:11" x14ac:dyDescent="0.15">
      <c r="A28" s="10"/>
      <c r="J28" s="19"/>
      <c r="K28" s="10"/>
    </row>
    <row r="29" spans="1:11" x14ac:dyDescent="0.15">
      <c r="A29" s="10"/>
      <c r="K29" s="10"/>
    </row>
    <row r="30" spans="1:11" x14ac:dyDescent="0.15">
      <c r="A30" s="10"/>
      <c r="K30" s="10"/>
    </row>
    <row r="31" spans="1:11" x14ac:dyDescent="0.15">
      <c r="A31" s="10"/>
      <c r="K31" s="10"/>
    </row>
    <row r="32" spans="1:11" x14ac:dyDescent="0.15">
      <c r="A32" s="10"/>
      <c r="K32" s="10"/>
    </row>
    <row r="33" spans="1:11" x14ac:dyDescent="0.15">
      <c r="A33" s="10"/>
      <c r="K33" s="10"/>
    </row>
    <row r="34" spans="1:1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1813" spans="1:11" x14ac:dyDescent="0.1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</row>
    <row r="3537" spans="1:11" x14ac:dyDescent="0.15">
      <c r="A3537" s="10"/>
      <c r="B3537" s="10"/>
      <c r="C3537" s="10"/>
      <c r="D3537" s="10"/>
      <c r="E3537" s="10"/>
      <c r="F3537" s="10"/>
      <c r="G3537" s="10"/>
      <c r="H3537" s="10"/>
      <c r="I3537" s="10"/>
      <c r="J3537" s="10"/>
      <c r="K3537" s="10"/>
    </row>
    <row r="3538" spans="1:11" x14ac:dyDescent="0.15">
      <c r="A3538" s="10"/>
      <c r="B3538" s="10"/>
      <c r="C3538" s="10"/>
      <c r="D3538" s="10"/>
      <c r="E3538" s="10"/>
      <c r="F3538" s="10"/>
      <c r="G3538" s="10"/>
      <c r="H3538" s="10"/>
      <c r="I3538" s="10"/>
      <c r="J3538" s="10"/>
      <c r="K3538" s="10"/>
    </row>
    <row r="3539" spans="1:11" x14ac:dyDescent="0.15">
      <c r="A3539" s="10"/>
      <c r="B3539" s="10"/>
      <c r="C3539" s="10"/>
      <c r="D3539" s="10"/>
      <c r="E3539" s="10"/>
      <c r="F3539" s="10"/>
      <c r="G3539" s="10"/>
      <c r="H3539" s="10"/>
      <c r="I3539" s="10"/>
      <c r="J3539" s="10"/>
      <c r="K3539" s="10"/>
    </row>
    <row r="3540" spans="1:11" x14ac:dyDescent="0.15">
      <c r="A3540" s="10"/>
      <c r="B3540" s="10"/>
      <c r="C3540" s="10"/>
      <c r="D3540" s="10"/>
      <c r="E3540" s="10"/>
      <c r="F3540" s="10"/>
      <c r="G3540" s="10"/>
      <c r="H3540" s="10"/>
      <c r="I3540" s="10"/>
      <c r="J3540" s="10"/>
      <c r="K3540" s="10"/>
    </row>
    <row r="3541" spans="1:11" x14ac:dyDescent="0.15">
      <c r="A3541" s="10"/>
      <c r="B3541" s="10"/>
      <c r="C3541" s="10"/>
      <c r="D3541" s="10"/>
      <c r="E3541" s="10"/>
      <c r="F3541" s="10"/>
      <c r="G3541" s="10"/>
      <c r="H3541" s="10"/>
      <c r="I3541" s="10"/>
      <c r="J3541" s="10"/>
      <c r="K3541" s="10"/>
    </row>
    <row r="3542" spans="1:11" x14ac:dyDescent="0.15">
      <c r="A3542" s="10"/>
      <c r="B3542" s="10"/>
      <c r="C3542" s="10"/>
      <c r="D3542" s="10"/>
      <c r="E3542" s="10"/>
      <c r="F3542" s="10"/>
      <c r="G3542" s="10"/>
      <c r="H3542" s="10"/>
      <c r="I3542" s="10"/>
      <c r="J3542" s="10"/>
      <c r="K3542" s="10"/>
    </row>
    <row r="3543" spans="1:11" x14ac:dyDescent="0.15">
      <c r="A3543" s="10"/>
      <c r="B3543" s="10"/>
      <c r="C3543" s="10"/>
      <c r="D3543" s="10"/>
      <c r="E3543" s="10"/>
      <c r="F3543" s="10"/>
      <c r="G3543" s="10"/>
      <c r="H3543" s="10"/>
      <c r="I3543" s="10"/>
      <c r="J3543" s="10"/>
      <c r="K3543" s="10"/>
    </row>
    <row r="3544" spans="1:11" x14ac:dyDescent="0.15">
      <c r="A3544" s="10"/>
      <c r="B3544" s="10"/>
      <c r="C3544" s="10"/>
      <c r="D3544" s="10"/>
      <c r="E3544" s="10"/>
      <c r="F3544" s="10"/>
      <c r="G3544" s="10"/>
      <c r="H3544" s="10"/>
      <c r="I3544" s="10"/>
      <c r="J3544" s="10"/>
      <c r="K3544" s="10"/>
    </row>
    <row r="3545" spans="1:11" x14ac:dyDescent="0.15">
      <c r="A3545" s="10"/>
      <c r="B3545" s="10"/>
      <c r="C3545" s="10"/>
      <c r="D3545" s="10"/>
      <c r="E3545" s="10"/>
      <c r="F3545" s="10"/>
      <c r="G3545" s="10"/>
      <c r="H3545" s="10"/>
      <c r="I3545" s="10"/>
      <c r="J3545" s="10"/>
      <c r="K3545" s="10"/>
    </row>
    <row r="3546" spans="1:11" x14ac:dyDescent="0.15">
      <c r="A3546" s="10"/>
      <c r="B3546" s="10"/>
      <c r="C3546" s="10"/>
      <c r="D3546" s="10"/>
      <c r="E3546" s="10"/>
      <c r="F3546" s="10"/>
      <c r="G3546" s="10"/>
      <c r="H3546" s="10"/>
      <c r="I3546" s="10"/>
      <c r="J3546" s="10"/>
      <c r="K3546" s="10"/>
    </row>
    <row r="3547" spans="1:11" x14ac:dyDescent="0.15">
      <c r="A3547" s="10"/>
      <c r="B3547" s="10"/>
      <c r="C3547" s="10"/>
      <c r="D3547" s="10"/>
      <c r="E3547" s="10"/>
      <c r="F3547" s="10"/>
      <c r="G3547" s="10"/>
      <c r="H3547" s="10"/>
      <c r="I3547" s="10"/>
      <c r="J3547" s="10"/>
      <c r="K3547" s="10"/>
    </row>
    <row r="3548" spans="1:11" x14ac:dyDescent="0.15">
      <c r="A3548" s="10"/>
      <c r="B3548" s="10"/>
      <c r="C3548" s="10"/>
      <c r="D3548" s="10"/>
      <c r="E3548" s="10"/>
      <c r="F3548" s="10"/>
      <c r="G3548" s="10"/>
      <c r="H3548" s="10"/>
      <c r="I3548" s="10"/>
      <c r="J3548" s="10"/>
      <c r="K3548" s="10"/>
    </row>
    <row r="3549" spans="1:11" x14ac:dyDescent="0.15">
      <c r="A3549" s="10"/>
      <c r="B3549" s="10"/>
      <c r="C3549" s="10"/>
      <c r="D3549" s="10"/>
      <c r="E3549" s="10"/>
      <c r="F3549" s="10"/>
      <c r="G3549" s="10"/>
      <c r="H3549" s="10"/>
      <c r="I3549" s="10"/>
      <c r="J3549" s="10"/>
      <c r="K3549" s="10"/>
    </row>
    <row r="3550" spans="1:11" x14ac:dyDescent="0.15">
      <c r="A3550" s="10"/>
      <c r="B3550" s="10"/>
      <c r="C3550" s="10"/>
      <c r="D3550" s="10"/>
      <c r="E3550" s="10"/>
      <c r="F3550" s="10"/>
      <c r="G3550" s="10"/>
      <c r="H3550" s="10"/>
      <c r="I3550" s="10"/>
      <c r="J3550" s="10"/>
      <c r="K3550" s="10"/>
    </row>
    <row r="3551" spans="1:11" x14ac:dyDescent="0.15">
      <c r="A3551" s="10"/>
      <c r="B3551" s="10"/>
      <c r="C3551" s="10"/>
      <c r="D3551" s="10"/>
      <c r="E3551" s="10"/>
      <c r="F3551" s="10"/>
      <c r="G3551" s="10"/>
      <c r="H3551" s="10"/>
      <c r="I3551" s="10"/>
      <c r="J3551" s="10"/>
      <c r="K3551" s="10"/>
    </row>
    <row r="3552" spans="1:11" x14ac:dyDescent="0.15">
      <c r="A3552" s="10"/>
      <c r="B3552" s="10"/>
      <c r="C3552" s="10"/>
      <c r="D3552" s="10"/>
      <c r="E3552" s="10"/>
      <c r="F3552" s="10"/>
      <c r="G3552" s="10"/>
      <c r="H3552" s="10"/>
      <c r="I3552" s="10"/>
      <c r="J3552" s="10"/>
      <c r="K3552" s="10"/>
    </row>
  </sheetData>
  <sheetProtection selectLockedCells="1"/>
  <mergeCells count="10">
    <mergeCell ref="A1:K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honeticPr fontId="2" type="noConversion"/>
  <printOptions horizontalCentered="1"/>
  <pageMargins left="0.23622047244094491" right="0.23622047244094491" top="0.59055118110236227" bottom="0.35433070866141736" header="0.23622047244094491" footer="0.23622047244094491"/>
  <pageSetup paperSize="9" fitToHeight="0" orientation="landscape" horizontalDpi="200" verticalDpi="200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51"/>
  <sheetViews>
    <sheetView showGridLines="0" showZeros="0" zoomScale="88" zoomScaleNormal="88" workbookViewId="0">
      <selection activeCell="D26" sqref="D26"/>
    </sheetView>
  </sheetViews>
  <sheetFormatPr defaultRowHeight="10.5" x14ac:dyDescent="0.15"/>
  <cols>
    <col min="1" max="1" width="4.875" style="15" customWidth="1"/>
    <col min="2" max="2" width="7.125" style="3" customWidth="1"/>
    <col min="3" max="3" width="46.125" style="3" customWidth="1"/>
    <col min="4" max="4" width="43.25" style="3" customWidth="1"/>
    <col min="5" max="5" width="7.75" style="3" customWidth="1"/>
    <col min="6" max="6" width="14" style="3" customWidth="1"/>
    <col min="7" max="7" width="13.75" style="15" customWidth="1"/>
    <col min="8" max="8" width="8.25" style="3" customWidth="1"/>
    <col min="9" max="16384" width="9" style="10"/>
  </cols>
  <sheetData>
    <row r="1" spans="1:8" ht="24.75" customHeight="1" x14ac:dyDescent="0.15">
      <c r="A1" s="41" t="s">
        <v>16</v>
      </c>
      <c r="B1" s="41"/>
      <c r="C1" s="41"/>
      <c r="D1" s="41"/>
      <c r="E1" s="41"/>
      <c r="F1" s="41"/>
      <c r="G1" s="41"/>
      <c r="H1" s="41"/>
    </row>
    <row r="2" spans="1:8" s="11" customFormat="1" ht="26.25" customHeight="1" x14ac:dyDescent="0.15">
      <c r="A2" s="21" t="s">
        <v>3</v>
      </c>
      <c r="B2" s="21" t="s">
        <v>2</v>
      </c>
      <c r="C2" s="21" t="s">
        <v>8</v>
      </c>
      <c r="D2" s="21" t="s">
        <v>9</v>
      </c>
      <c r="E2" s="21" t="s">
        <v>7</v>
      </c>
      <c r="F2" s="22" t="str">
        <f>'2.技术需求及数量表'!D2&amp;"(三)"</f>
        <v>参考品牌及型号(三)</v>
      </c>
      <c r="G2" s="22" t="s">
        <v>10</v>
      </c>
      <c r="H2" s="21" t="s">
        <v>4</v>
      </c>
    </row>
    <row r="3" spans="1:8" s="13" customFormat="1" ht="85.5" customHeight="1" x14ac:dyDescent="0.15">
      <c r="A3" s="12">
        <v>1</v>
      </c>
      <c r="B3" s="16" t="str">
        <f>'2.技术需求及数量表'!B4</f>
        <v>除湿机</v>
      </c>
      <c r="C3" s="1" t="str">
        <f>'2.技术需求及数量表'!C4</f>
        <v>1、日除湿量：≥27升/天
2、额定功率：≥310W
3、额定电压及频率：220V/50Hz
4、适用面积：≥30㎡
5、排水方式：水箱（≥5L）及外接排水管
6、附带万向脚轮</v>
      </c>
      <c r="D3" s="7"/>
      <c r="E3" s="7"/>
      <c r="F3" s="1" t="str">
        <f>'2.技术需求及数量表'!D4</f>
        <v>德龙 DD40P/
松下 F-YCL27C/
格力 DH40EF</v>
      </c>
      <c r="G3" s="26"/>
      <c r="H3" s="8"/>
    </row>
    <row r="4" spans="1:8" s="13" customFormat="1" ht="90" customHeight="1" x14ac:dyDescent="0.15">
      <c r="A4" s="12">
        <v>2</v>
      </c>
      <c r="B4" s="16" t="str">
        <f>'2.技术需求及数量表'!B5</f>
        <v>除湿机</v>
      </c>
      <c r="C4" s="1" t="str">
        <f>'2.技术需求及数量表'!C5</f>
        <v>1、日除湿量：≥50升/天
2、额定功率：≥635W
3、额定电压及频率：220V/50Hz
4、适用面积：≥50㎡
5、排水方式：水箱（≥5L）手动排水及外接排水管（配套3米排水软管）
6、附带万向脚轮</v>
      </c>
      <c r="D4" s="7"/>
      <c r="E4" s="7"/>
      <c r="F4" s="1" t="str">
        <f>'2.技术需求及数量表'!D5</f>
        <v>百奥 HD601A/
德业 DYD-D50A3/
多乐信 DR-600L</v>
      </c>
      <c r="G4" s="26"/>
      <c r="H4" s="9"/>
    </row>
    <row r="5" spans="1:8" s="13" customFormat="1" ht="83.25" customHeight="1" x14ac:dyDescent="0.15">
      <c r="A5" s="12">
        <v>3</v>
      </c>
      <c r="B5" s="16" t="str">
        <f>'2.技术需求及数量表'!B6</f>
        <v>除湿机</v>
      </c>
      <c r="C5" s="1" t="str">
        <f>'2.技术需求及数量表'!C6</f>
        <v>1、日除湿量：≥90升/天
2、额定功率：≥860W
3、额定电压及频率：220V/50Hz
4、适用面积：≥80㎡
5、噪音≤60db
6、排水方式：外接排水管（配套8米排水软管）
7、附带万向脚轮</v>
      </c>
      <c r="D5" s="7"/>
      <c r="E5" s="7"/>
      <c r="F5" s="1" t="str">
        <f>'2.技术需求及数量表'!D6</f>
        <v>百奥 YDA-890EB/
德业 DY-690EB/
欧井 OJ-901E</v>
      </c>
      <c r="G5" s="26"/>
      <c r="H5" s="9"/>
    </row>
    <row r="6" spans="1:8" s="13" customFormat="1" ht="80.25" customHeight="1" x14ac:dyDescent="0.15">
      <c r="A6" s="12">
        <v>4</v>
      </c>
      <c r="B6" s="16" t="str">
        <f>'2.技术需求及数量表'!B7</f>
        <v>除湿机</v>
      </c>
      <c r="C6" s="1" t="str">
        <f>'2.技术需求及数量表'!C7</f>
        <v>1、日除湿量：≥138升/天
2、额定功率：≥1000W
3、额定电压及频率：220V/50Hz
4、适用面积：≥80㎡
5、排水方式：外接排水管（配套2米排水软管）
6、附带万向脚轮</v>
      </c>
      <c r="D6" s="7"/>
      <c r="E6" s="7"/>
      <c r="F6" s="1" t="str">
        <f>'2.技术需求及数量表'!D7</f>
        <v>松井 SJ-1501E/
德业 DY-6138EB/
川岛 DH-8138C</v>
      </c>
      <c r="G6" s="26"/>
      <c r="H6" s="9"/>
    </row>
    <row r="7" spans="1:8" ht="42" customHeight="1" x14ac:dyDescent="0.15">
      <c r="A7" s="14" t="s">
        <v>5</v>
      </c>
      <c r="B7" s="42" t="s">
        <v>27</v>
      </c>
      <c r="C7" s="42"/>
      <c r="D7" s="42"/>
      <c r="E7" s="42"/>
      <c r="F7" s="42"/>
      <c r="G7" s="42"/>
      <c r="H7" s="42"/>
    </row>
    <row r="17" spans="1:8" x14ac:dyDescent="0.15">
      <c r="A17" s="10"/>
      <c r="F17" s="4"/>
      <c r="H17" s="10"/>
    </row>
    <row r="18" spans="1:8" x14ac:dyDescent="0.15">
      <c r="A18" s="10"/>
      <c r="H18" s="10"/>
    </row>
    <row r="19" spans="1:8" x14ac:dyDescent="0.15">
      <c r="A19" s="10"/>
      <c r="H19" s="10"/>
    </row>
    <row r="20" spans="1:8" x14ac:dyDescent="0.15">
      <c r="A20" s="10"/>
      <c r="H20" s="10"/>
    </row>
    <row r="21" spans="1:8" x14ac:dyDescent="0.15">
      <c r="A21" s="10"/>
      <c r="H21" s="10"/>
    </row>
    <row r="22" spans="1:8" x14ac:dyDescent="0.15">
      <c r="A22" s="10"/>
      <c r="H22" s="10"/>
    </row>
    <row r="23" spans="1:8" x14ac:dyDescent="0.15">
      <c r="A23" s="10"/>
      <c r="H23" s="10"/>
    </row>
    <row r="24" spans="1:8" x14ac:dyDescent="0.15">
      <c r="A24" s="10"/>
      <c r="H24" s="10"/>
    </row>
    <row r="25" spans="1:8" x14ac:dyDescent="0.15">
      <c r="A25" s="10"/>
      <c r="H25" s="10"/>
    </row>
    <row r="26" spans="1:8" x14ac:dyDescent="0.15">
      <c r="A26" s="10"/>
      <c r="H26" s="10"/>
    </row>
    <row r="27" spans="1:8" x14ac:dyDescent="0.15">
      <c r="A27" s="10"/>
      <c r="H27" s="10"/>
    </row>
    <row r="28" spans="1:8" x14ac:dyDescent="0.15">
      <c r="A28" s="10"/>
      <c r="H28" s="10"/>
    </row>
    <row r="29" spans="1:8" x14ac:dyDescent="0.15">
      <c r="A29" s="10"/>
      <c r="H29" s="10"/>
    </row>
    <row r="30" spans="1:8" x14ac:dyDescent="0.15">
      <c r="A30" s="10"/>
      <c r="H30" s="10"/>
    </row>
    <row r="31" spans="1:8" x14ac:dyDescent="0.15">
      <c r="A31" s="10"/>
      <c r="H31" s="10"/>
    </row>
    <row r="32" spans="1:8" x14ac:dyDescent="0.15">
      <c r="A32" s="10"/>
      <c r="H32" s="10"/>
    </row>
    <row r="33" spans="1:8" x14ac:dyDescent="0.15">
      <c r="A33" s="10"/>
      <c r="B33" s="10"/>
      <c r="C33" s="10"/>
      <c r="D33" s="10"/>
      <c r="E33" s="10"/>
      <c r="F33" s="10"/>
      <c r="G33" s="10"/>
      <c r="H33" s="10"/>
    </row>
    <row r="34" spans="1:8" x14ac:dyDescent="0.15">
      <c r="A34" s="10"/>
      <c r="B34" s="10"/>
      <c r="C34" s="10"/>
      <c r="D34" s="10"/>
      <c r="E34" s="10"/>
      <c r="F34" s="10"/>
      <c r="G34" s="10"/>
      <c r="H34" s="10"/>
    </row>
    <row r="35" spans="1:8" x14ac:dyDescent="0.15">
      <c r="A35" s="10"/>
      <c r="B35" s="10"/>
      <c r="C35" s="10"/>
      <c r="D35" s="10"/>
      <c r="E35" s="10"/>
      <c r="F35" s="10"/>
      <c r="G35" s="10"/>
      <c r="H35" s="10"/>
    </row>
    <row r="36" spans="1:8" x14ac:dyDescent="0.15">
      <c r="A36" s="10"/>
      <c r="B36" s="10"/>
      <c r="C36" s="10"/>
      <c r="D36" s="10"/>
      <c r="E36" s="10"/>
      <c r="F36" s="10"/>
      <c r="G36" s="10"/>
      <c r="H36" s="10"/>
    </row>
    <row r="37" spans="1:8" x14ac:dyDescent="0.15">
      <c r="A37" s="10"/>
      <c r="B37" s="10"/>
      <c r="C37" s="10"/>
      <c r="D37" s="10"/>
      <c r="E37" s="10"/>
      <c r="F37" s="10"/>
      <c r="G37" s="10"/>
      <c r="H37" s="10"/>
    </row>
    <row r="38" spans="1:8" x14ac:dyDescent="0.15">
      <c r="A38" s="10"/>
      <c r="B38" s="10"/>
      <c r="C38" s="10"/>
      <c r="D38" s="10"/>
      <c r="E38" s="10"/>
      <c r="F38" s="10"/>
      <c r="G38" s="10"/>
      <c r="H38" s="10"/>
    </row>
    <row r="39" spans="1:8" x14ac:dyDescent="0.15">
      <c r="A39" s="10"/>
      <c r="B39" s="10"/>
      <c r="C39" s="10"/>
      <c r="D39" s="10"/>
      <c r="E39" s="10"/>
      <c r="F39" s="10"/>
      <c r="G39" s="10"/>
      <c r="H39" s="10"/>
    </row>
    <row r="40" spans="1:8" x14ac:dyDescent="0.15">
      <c r="A40" s="10"/>
      <c r="B40" s="10"/>
      <c r="C40" s="10"/>
      <c r="D40" s="10"/>
      <c r="E40" s="10"/>
      <c r="F40" s="10"/>
      <c r="G40" s="10"/>
      <c r="H40" s="10"/>
    </row>
    <row r="41" spans="1:8" x14ac:dyDescent="0.15">
      <c r="A41" s="10"/>
      <c r="B41" s="10"/>
      <c r="C41" s="10"/>
      <c r="D41" s="10"/>
      <c r="E41" s="10"/>
      <c r="F41" s="10"/>
      <c r="G41" s="10"/>
      <c r="H41" s="10"/>
    </row>
    <row r="42" spans="1:8" x14ac:dyDescent="0.15">
      <c r="A42" s="10"/>
      <c r="B42" s="10"/>
      <c r="C42" s="10"/>
      <c r="D42" s="10"/>
      <c r="E42" s="10"/>
      <c r="F42" s="10"/>
      <c r="G42" s="10"/>
      <c r="H42" s="10"/>
    </row>
    <row r="43" spans="1:8" x14ac:dyDescent="0.15">
      <c r="A43" s="10"/>
      <c r="B43" s="10"/>
      <c r="C43" s="10"/>
      <c r="D43" s="10"/>
      <c r="E43" s="10"/>
      <c r="F43" s="10"/>
      <c r="G43" s="10"/>
      <c r="H43" s="10"/>
    </row>
    <row r="44" spans="1:8" x14ac:dyDescent="0.15">
      <c r="A44" s="10"/>
      <c r="B44" s="10"/>
      <c r="C44" s="10"/>
      <c r="D44" s="10"/>
      <c r="E44" s="10"/>
      <c r="F44" s="10"/>
      <c r="G44" s="10"/>
      <c r="H44" s="10"/>
    </row>
    <row r="45" spans="1:8" x14ac:dyDescent="0.15">
      <c r="A45" s="10"/>
      <c r="B45" s="10"/>
      <c r="C45" s="10"/>
      <c r="D45" s="10"/>
      <c r="E45" s="10"/>
      <c r="F45" s="10"/>
      <c r="G45" s="10"/>
      <c r="H45" s="10"/>
    </row>
    <row r="46" spans="1:8" x14ac:dyDescent="0.15">
      <c r="A46" s="10"/>
      <c r="B46" s="10"/>
      <c r="C46" s="10"/>
      <c r="D46" s="10"/>
      <c r="E46" s="10"/>
      <c r="F46" s="10"/>
      <c r="G46" s="10"/>
      <c r="H46" s="10"/>
    </row>
    <row r="47" spans="1:8" x14ac:dyDescent="0.15">
      <c r="A47" s="10"/>
      <c r="B47" s="10"/>
      <c r="C47" s="10"/>
      <c r="D47" s="10"/>
      <c r="E47" s="10"/>
      <c r="F47" s="10"/>
      <c r="G47" s="10"/>
      <c r="H47" s="10"/>
    </row>
    <row r="48" spans="1:8" x14ac:dyDescent="0.15">
      <c r="A48" s="10"/>
      <c r="B48" s="10"/>
      <c r="C48" s="10"/>
      <c r="D48" s="10"/>
      <c r="E48" s="10"/>
      <c r="F48" s="10"/>
      <c r="G48" s="10"/>
      <c r="H48" s="10"/>
    </row>
    <row r="49" spans="1:8" x14ac:dyDescent="0.15">
      <c r="A49" s="10"/>
      <c r="B49" s="10"/>
      <c r="C49" s="10"/>
      <c r="D49" s="10"/>
      <c r="E49" s="10"/>
      <c r="F49" s="10"/>
      <c r="G49" s="10"/>
      <c r="H49" s="10"/>
    </row>
    <row r="50" spans="1:8" x14ac:dyDescent="0.15">
      <c r="A50" s="10"/>
      <c r="B50" s="10"/>
      <c r="C50" s="10"/>
      <c r="D50" s="10"/>
      <c r="E50" s="10"/>
      <c r="F50" s="10"/>
      <c r="G50" s="10"/>
      <c r="H50" s="10"/>
    </row>
    <row r="51" spans="1:8" x14ac:dyDescent="0.15">
      <c r="A51" s="10"/>
      <c r="B51" s="10"/>
      <c r="C51" s="10"/>
      <c r="D51" s="10"/>
      <c r="E51" s="10"/>
      <c r="F51" s="10"/>
      <c r="G51" s="10"/>
      <c r="H51" s="10"/>
    </row>
    <row r="52" spans="1:8" x14ac:dyDescent="0.15">
      <c r="A52" s="10"/>
      <c r="B52" s="10"/>
      <c r="C52" s="10"/>
      <c r="D52" s="10"/>
      <c r="E52" s="10"/>
      <c r="F52" s="10"/>
      <c r="G52" s="10"/>
      <c r="H52" s="10"/>
    </row>
    <row r="53" spans="1:8" x14ac:dyDescent="0.15">
      <c r="A53" s="10"/>
      <c r="B53" s="10"/>
      <c r="C53" s="10"/>
      <c r="D53" s="10"/>
      <c r="E53" s="10"/>
      <c r="F53" s="10"/>
      <c r="G53" s="10"/>
      <c r="H53" s="10"/>
    </row>
    <row r="54" spans="1:8" x14ac:dyDescent="0.15">
      <c r="A54" s="10"/>
      <c r="B54" s="10"/>
      <c r="C54" s="10"/>
      <c r="D54" s="10"/>
      <c r="E54" s="10"/>
      <c r="F54" s="10"/>
      <c r="G54" s="10"/>
      <c r="H54" s="10"/>
    </row>
    <row r="55" spans="1:8" x14ac:dyDescent="0.15">
      <c r="A55" s="10"/>
      <c r="B55" s="10"/>
      <c r="C55" s="10"/>
      <c r="D55" s="10"/>
      <c r="E55" s="10"/>
      <c r="F55" s="10"/>
      <c r="G55" s="10"/>
      <c r="H55" s="10"/>
    </row>
    <row r="56" spans="1:8" x14ac:dyDescent="0.15">
      <c r="A56" s="10"/>
      <c r="B56" s="10"/>
      <c r="C56" s="10"/>
      <c r="D56" s="10"/>
      <c r="E56" s="10"/>
      <c r="F56" s="10"/>
      <c r="G56" s="10"/>
      <c r="H56" s="10"/>
    </row>
    <row r="57" spans="1:8" x14ac:dyDescent="0.15">
      <c r="A57" s="10"/>
      <c r="B57" s="10"/>
      <c r="C57" s="10"/>
      <c r="D57" s="10"/>
      <c r="E57" s="10"/>
      <c r="F57" s="10"/>
      <c r="G57" s="10"/>
      <c r="H57" s="10"/>
    </row>
    <row r="58" spans="1:8" x14ac:dyDescent="0.15">
      <c r="A58" s="10"/>
      <c r="B58" s="10"/>
      <c r="C58" s="10"/>
      <c r="D58" s="10"/>
      <c r="E58" s="10"/>
      <c r="F58" s="10"/>
      <c r="G58" s="10"/>
      <c r="H58" s="10"/>
    </row>
    <row r="59" spans="1:8" x14ac:dyDescent="0.15">
      <c r="A59" s="10"/>
      <c r="B59" s="10"/>
      <c r="C59" s="10"/>
      <c r="D59" s="10"/>
      <c r="E59" s="10"/>
      <c r="F59" s="10"/>
      <c r="G59" s="10"/>
      <c r="H59" s="10"/>
    </row>
    <row r="60" spans="1:8" x14ac:dyDescent="0.15">
      <c r="A60" s="10"/>
      <c r="B60" s="10"/>
      <c r="C60" s="10"/>
      <c r="D60" s="10"/>
      <c r="E60" s="10"/>
      <c r="F60" s="10"/>
      <c r="G60" s="10"/>
      <c r="H60" s="10"/>
    </row>
    <row r="61" spans="1:8" x14ac:dyDescent="0.15">
      <c r="A61" s="10"/>
      <c r="B61" s="10"/>
      <c r="C61" s="10"/>
      <c r="D61" s="10"/>
      <c r="E61" s="10"/>
      <c r="F61" s="10"/>
      <c r="G61" s="10"/>
      <c r="H61" s="10"/>
    </row>
    <row r="62" spans="1:8" x14ac:dyDescent="0.15">
      <c r="A62" s="10"/>
      <c r="B62" s="10"/>
      <c r="C62" s="10"/>
      <c r="D62" s="10"/>
      <c r="E62" s="10"/>
      <c r="F62" s="10"/>
      <c r="G62" s="10"/>
      <c r="H62" s="10"/>
    </row>
    <row r="63" spans="1:8" x14ac:dyDescent="0.15">
      <c r="A63" s="10"/>
      <c r="B63" s="10"/>
      <c r="C63" s="10"/>
      <c r="D63" s="10"/>
      <c r="E63" s="10"/>
      <c r="F63" s="10"/>
      <c r="G63" s="10"/>
      <c r="H63" s="10"/>
    </row>
    <row r="64" spans="1:8" x14ac:dyDescent="0.15">
      <c r="A64" s="10"/>
      <c r="B64" s="10"/>
      <c r="C64" s="10"/>
      <c r="D64" s="10"/>
      <c r="E64" s="10"/>
      <c r="F64" s="10"/>
      <c r="G64" s="10"/>
      <c r="H64" s="10"/>
    </row>
    <row r="65" spans="1:8" x14ac:dyDescent="0.15">
      <c r="A65" s="10"/>
      <c r="B65" s="10"/>
      <c r="C65" s="10"/>
      <c r="D65" s="10"/>
      <c r="E65" s="10"/>
      <c r="F65" s="10"/>
      <c r="G65" s="10"/>
      <c r="H65" s="10"/>
    </row>
    <row r="66" spans="1:8" x14ac:dyDescent="0.15">
      <c r="A66" s="10"/>
      <c r="B66" s="10"/>
      <c r="C66" s="10"/>
      <c r="D66" s="10"/>
      <c r="E66" s="10"/>
      <c r="F66" s="10"/>
      <c r="G66" s="10"/>
      <c r="H66" s="10"/>
    </row>
    <row r="67" spans="1:8" x14ac:dyDescent="0.15">
      <c r="A67" s="10"/>
      <c r="B67" s="10"/>
      <c r="C67" s="10"/>
      <c r="D67" s="10"/>
      <c r="E67" s="10"/>
      <c r="F67" s="10"/>
      <c r="G67" s="10"/>
      <c r="H67" s="10"/>
    </row>
    <row r="68" spans="1:8" x14ac:dyDescent="0.15">
      <c r="A68" s="10"/>
      <c r="B68" s="10"/>
      <c r="C68" s="10"/>
      <c r="D68" s="10"/>
      <c r="E68" s="10"/>
      <c r="F68" s="10"/>
      <c r="G68" s="10"/>
      <c r="H68" s="10"/>
    </row>
    <row r="69" spans="1:8" x14ac:dyDescent="0.15">
      <c r="A69" s="10"/>
      <c r="B69" s="10"/>
      <c r="C69" s="10"/>
      <c r="D69" s="10"/>
      <c r="E69" s="10"/>
      <c r="F69" s="10"/>
      <c r="G69" s="10"/>
      <c r="H69" s="10"/>
    </row>
    <row r="70" spans="1:8" x14ac:dyDescent="0.15">
      <c r="A70" s="10"/>
      <c r="B70" s="10"/>
      <c r="C70" s="10"/>
      <c r="D70" s="10"/>
      <c r="E70" s="10"/>
      <c r="F70" s="10"/>
      <c r="G70" s="10"/>
      <c r="H70" s="10"/>
    </row>
    <row r="71" spans="1:8" x14ac:dyDescent="0.15">
      <c r="A71" s="10"/>
      <c r="B71" s="10"/>
      <c r="C71" s="10"/>
      <c r="D71" s="10"/>
      <c r="E71" s="10"/>
      <c r="F71" s="10"/>
      <c r="G71" s="10"/>
      <c r="H71" s="10"/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  <row r="73" spans="1:8" x14ac:dyDescent="0.15">
      <c r="A73" s="10"/>
      <c r="B73" s="10"/>
      <c r="C73" s="10"/>
      <c r="D73" s="10"/>
      <c r="E73" s="10"/>
      <c r="F73" s="10"/>
      <c r="G73" s="10"/>
      <c r="H73" s="10"/>
    </row>
    <row r="74" spans="1:8" x14ac:dyDescent="0.15">
      <c r="A74" s="10"/>
      <c r="B74" s="10"/>
      <c r="C74" s="10"/>
      <c r="D74" s="10"/>
      <c r="E74" s="10"/>
      <c r="F74" s="10"/>
      <c r="G74" s="10"/>
      <c r="H74" s="10"/>
    </row>
    <row r="75" spans="1:8" x14ac:dyDescent="0.15">
      <c r="A75" s="10"/>
      <c r="B75" s="10"/>
      <c r="C75" s="10"/>
      <c r="D75" s="10"/>
      <c r="E75" s="10"/>
      <c r="F75" s="10"/>
      <c r="G75" s="10"/>
      <c r="H75" s="10"/>
    </row>
    <row r="76" spans="1:8" x14ac:dyDescent="0.15">
      <c r="A76" s="10"/>
      <c r="B76" s="10"/>
      <c r="C76" s="10"/>
      <c r="D76" s="10"/>
      <c r="E76" s="10"/>
      <c r="F76" s="10"/>
      <c r="G76" s="10"/>
      <c r="H76" s="10"/>
    </row>
    <row r="77" spans="1:8" x14ac:dyDescent="0.15">
      <c r="A77" s="10"/>
      <c r="B77" s="10"/>
      <c r="C77" s="10"/>
      <c r="D77" s="10"/>
      <c r="E77" s="10"/>
      <c r="F77" s="10"/>
      <c r="G77" s="10"/>
      <c r="H77" s="10"/>
    </row>
    <row r="78" spans="1:8" x14ac:dyDescent="0.15">
      <c r="A78" s="10"/>
      <c r="B78" s="10"/>
      <c r="C78" s="10"/>
      <c r="D78" s="10"/>
      <c r="E78" s="10"/>
      <c r="F78" s="10"/>
      <c r="G78" s="10"/>
      <c r="H78" s="10"/>
    </row>
    <row r="79" spans="1:8" x14ac:dyDescent="0.15">
      <c r="A79" s="10"/>
      <c r="B79" s="10"/>
      <c r="C79" s="10"/>
      <c r="D79" s="10"/>
      <c r="E79" s="10"/>
      <c r="F79" s="10"/>
      <c r="G79" s="10"/>
      <c r="H79" s="10"/>
    </row>
    <row r="80" spans="1:8" x14ac:dyDescent="0.15">
      <c r="A80" s="10"/>
      <c r="B80" s="10"/>
      <c r="C80" s="10"/>
      <c r="D80" s="10"/>
      <c r="E80" s="10"/>
      <c r="F80" s="10"/>
      <c r="G80" s="10"/>
      <c r="H80" s="10"/>
    </row>
    <row r="81" spans="1:8" x14ac:dyDescent="0.15">
      <c r="A81" s="10"/>
      <c r="B81" s="10"/>
      <c r="C81" s="10"/>
      <c r="D81" s="10"/>
      <c r="E81" s="10"/>
      <c r="F81" s="10"/>
      <c r="G81" s="10"/>
      <c r="H81" s="10"/>
    </row>
    <row r="82" spans="1:8" x14ac:dyDescent="0.15">
      <c r="A82" s="10"/>
      <c r="B82" s="10"/>
      <c r="C82" s="10"/>
      <c r="D82" s="10"/>
      <c r="E82" s="10"/>
      <c r="F82" s="10"/>
      <c r="G82" s="10"/>
      <c r="H82" s="10"/>
    </row>
    <row r="83" spans="1:8" x14ac:dyDescent="0.15">
      <c r="A83" s="10"/>
      <c r="B83" s="10"/>
      <c r="C83" s="10"/>
      <c r="D83" s="10"/>
      <c r="E83" s="10"/>
      <c r="F83" s="10"/>
      <c r="G83" s="10"/>
      <c r="H83" s="10"/>
    </row>
    <row r="84" spans="1:8" x14ac:dyDescent="0.15">
      <c r="A84" s="10"/>
      <c r="B84" s="10"/>
      <c r="C84" s="10"/>
      <c r="D84" s="10"/>
      <c r="E84" s="10"/>
      <c r="F84" s="10"/>
      <c r="G84" s="10"/>
      <c r="H84" s="10"/>
    </row>
    <row r="85" spans="1:8" x14ac:dyDescent="0.15">
      <c r="A85" s="10"/>
      <c r="B85" s="10"/>
      <c r="C85" s="10"/>
      <c r="D85" s="10"/>
      <c r="E85" s="10"/>
      <c r="F85" s="10"/>
      <c r="G85" s="10"/>
      <c r="H85" s="10"/>
    </row>
    <row r="1812" spans="1:8" x14ac:dyDescent="0.15">
      <c r="A1812" s="10"/>
      <c r="B1812" s="10"/>
      <c r="C1812" s="10"/>
      <c r="D1812" s="10"/>
      <c r="E1812" s="10"/>
      <c r="F1812" s="10"/>
      <c r="G1812" s="10"/>
      <c r="H1812" s="10"/>
    </row>
    <row r="3536" spans="1:8" x14ac:dyDescent="0.15">
      <c r="A3536" s="10"/>
      <c r="B3536" s="10"/>
      <c r="C3536" s="10"/>
      <c r="D3536" s="10"/>
      <c r="E3536" s="10"/>
      <c r="F3536" s="10"/>
      <c r="G3536" s="10"/>
      <c r="H3536" s="10"/>
    </row>
    <row r="3537" spans="1:8" x14ac:dyDescent="0.15">
      <c r="A3537" s="10"/>
      <c r="B3537" s="10"/>
      <c r="C3537" s="10"/>
      <c r="D3537" s="10"/>
      <c r="E3537" s="10"/>
      <c r="F3537" s="10"/>
      <c r="G3537" s="10"/>
      <c r="H3537" s="10"/>
    </row>
    <row r="3538" spans="1:8" x14ac:dyDescent="0.15">
      <c r="A3538" s="10"/>
      <c r="B3538" s="10"/>
      <c r="C3538" s="10"/>
      <c r="D3538" s="10"/>
      <c r="E3538" s="10"/>
      <c r="F3538" s="10"/>
      <c r="G3538" s="10"/>
      <c r="H3538" s="10"/>
    </row>
    <row r="3539" spans="1:8" x14ac:dyDescent="0.15">
      <c r="A3539" s="10"/>
      <c r="B3539" s="10"/>
      <c r="C3539" s="10"/>
      <c r="D3539" s="10"/>
      <c r="E3539" s="10"/>
      <c r="F3539" s="10"/>
      <c r="G3539" s="10"/>
      <c r="H3539" s="10"/>
    </row>
    <row r="3540" spans="1:8" x14ac:dyDescent="0.15">
      <c r="A3540" s="10"/>
      <c r="B3540" s="10"/>
      <c r="C3540" s="10"/>
      <c r="D3540" s="10"/>
      <c r="E3540" s="10"/>
      <c r="F3540" s="10"/>
      <c r="G3540" s="10"/>
      <c r="H3540" s="10"/>
    </row>
    <row r="3541" spans="1:8" x14ac:dyDescent="0.15">
      <c r="A3541" s="10"/>
      <c r="B3541" s="10"/>
      <c r="C3541" s="10"/>
      <c r="D3541" s="10"/>
      <c r="E3541" s="10"/>
      <c r="F3541" s="10"/>
      <c r="G3541" s="10"/>
      <c r="H3541" s="10"/>
    </row>
    <row r="3542" spans="1:8" x14ac:dyDescent="0.15">
      <c r="A3542" s="10"/>
      <c r="B3542" s="10"/>
      <c r="C3542" s="10"/>
      <c r="D3542" s="10"/>
      <c r="E3542" s="10"/>
      <c r="F3542" s="10"/>
      <c r="G3542" s="10"/>
      <c r="H3542" s="10"/>
    </row>
    <row r="3543" spans="1:8" x14ac:dyDescent="0.15">
      <c r="A3543" s="10"/>
      <c r="B3543" s="10"/>
      <c r="C3543" s="10"/>
      <c r="D3543" s="10"/>
      <c r="E3543" s="10"/>
      <c r="F3543" s="10"/>
      <c r="G3543" s="10"/>
      <c r="H3543" s="10"/>
    </row>
    <row r="3544" spans="1:8" x14ac:dyDescent="0.15">
      <c r="A3544" s="10"/>
      <c r="B3544" s="10"/>
      <c r="C3544" s="10"/>
      <c r="D3544" s="10"/>
      <c r="E3544" s="10"/>
      <c r="F3544" s="10"/>
      <c r="G3544" s="10"/>
      <c r="H3544" s="10"/>
    </row>
    <row r="3545" spans="1:8" x14ac:dyDescent="0.15">
      <c r="A3545" s="10"/>
      <c r="B3545" s="10"/>
      <c r="C3545" s="10"/>
      <c r="D3545" s="10"/>
      <c r="E3545" s="10"/>
      <c r="F3545" s="10"/>
      <c r="G3545" s="10"/>
      <c r="H3545" s="10"/>
    </row>
    <row r="3546" spans="1:8" x14ac:dyDescent="0.15">
      <c r="A3546" s="10"/>
      <c r="B3546" s="10"/>
      <c r="C3546" s="10"/>
      <c r="D3546" s="10"/>
      <c r="E3546" s="10"/>
      <c r="F3546" s="10"/>
      <c r="G3546" s="10"/>
      <c r="H3546" s="10"/>
    </row>
    <row r="3547" spans="1:8" x14ac:dyDescent="0.15">
      <c r="A3547" s="10"/>
      <c r="B3547" s="10"/>
      <c r="C3547" s="10"/>
      <c r="D3547" s="10"/>
      <c r="E3547" s="10"/>
      <c r="F3547" s="10"/>
      <c r="G3547" s="10"/>
      <c r="H3547" s="10"/>
    </row>
    <row r="3548" spans="1:8" x14ac:dyDescent="0.15">
      <c r="A3548" s="10"/>
      <c r="B3548" s="10"/>
      <c r="C3548" s="10"/>
      <c r="D3548" s="10"/>
      <c r="E3548" s="10"/>
      <c r="F3548" s="10"/>
      <c r="G3548" s="10"/>
      <c r="H3548" s="10"/>
    </row>
    <row r="3549" spans="1:8" x14ac:dyDescent="0.15">
      <c r="A3549" s="10"/>
      <c r="B3549" s="10"/>
      <c r="C3549" s="10"/>
      <c r="D3549" s="10"/>
      <c r="E3549" s="10"/>
      <c r="F3549" s="10"/>
      <c r="G3549" s="10"/>
      <c r="H3549" s="10"/>
    </row>
    <row r="3550" spans="1:8" x14ac:dyDescent="0.15">
      <c r="A3550" s="10"/>
      <c r="B3550" s="10"/>
      <c r="C3550" s="10"/>
      <c r="D3550" s="10"/>
      <c r="E3550" s="10"/>
      <c r="F3550" s="10"/>
      <c r="G3550" s="10"/>
      <c r="H3550" s="10"/>
    </row>
    <row r="3551" spans="1:8" x14ac:dyDescent="0.15">
      <c r="A3551" s="10"/>
      <c r="B3551" s="10"/>
      <c r="C3551" s="10"/>
      <c r="D3551" s="10"/>
      <c r="E3551" s="10"/>
      <c r="F3551" s="10"/>
      <c r="G3551" s="10"/>
      <c r="H3551" s="10"/>
    </row>
  </sheetData>
  <sheetProtection selectLockedCells="1"/>
  <mergeCells count="2">
    <mergeCell ref="A1:H1"/>
    <mergeCell ref="B7:H7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52"/>
  <sheetViews>
    <sheetView showGridLines="0" showZeros="0" tabSelected="1" zoomScale="89" zoomScaleNormal="89" workbookViewId="0">
      <pane ySplit="3" topLeftCell="A4" activePane="bottomLeft" state="frozen"/>
      <selection pane="bottomLeft" activeCell="L30" sqref="L30"/>
    </sheetView>
  </sheetViews>
  <sheetFormatPr defaultRowHeight="10.5" x14ac:dyDescent="0.15"/>
  <cols>
    <col min="1" max="1" width="4.375" style="15" customWidth="1"/>
    <col min="2" max="2" width="7" style="3" bestFit="1" customWidth="1"/>
    <col min="3" max="4" width="23.875" style="3" customWidth="1"/>
    <col min="5" max="5" width="4.25" style="3" bestFit="1" customWidth="1"/>
    <col min="6" max="6" width="10" style="3" customWidth="1"/>
    <col min="7" max="7" width="3.875" style="3" customWidth="1"/>
    <col min="8" max="8" width="10.75" style="3" customWidth="1"/>
    <col min="9" max="9" width="3.75" style="3" customWidth="1"/>
    <col min="10" max="10" width="5.25" style="3" customWidth="1"/>
    <col min="11" max="12" width="11" style="29" customWidth="1"/>
    <col min="13" max="13" width="4.25" style="32" bestFit="1" customWidth="1"/>
    <col min="14" max="15" width="10.875" style="29" customWidth="1"/>
    <col min="16" max="16384" width="9" style="10"/>
  </cols>
  <sheetData>
    <row r="1" spans="1:15" ht="24.75" customHeight="1" x14ac:dyDescent="0.15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customHeight="1" x14ac:dyDescent="0.15">
      <c r="A2" s="37" t="s">
        <v>3</v>
      </c>
      <c r="B2" s="37" t="s">
        <v>2</v>
      </c>
      <c r="C2" s="37" t="s">
        <v>12</v>
      </c>
      <c r="D2" s="37" t="s">
        <v>13</v>
      </c>
      <c r="E2" s="37" t="s">
        <v>14</v>
      </c>
      <c r="F2" s="39" t="s">
        <v>18</v>
      </c>
      <c r="G2" s="40"/>
      <c r="H2" s="39" t="s">
        <v>19</v>
      </c>
      <c r="I2" s="40"/>
      <c r="J2" s="37" t="s">
        <v>24</v>
      </c>
      <c r="K2" s="46" t="s">
        <v>45</v>
      </c>
      <c r="L2" s="46" t="s">
        <v>47</v>
      </c>
      <c r="M2" s="48" t="s">
        <v>46</v>
      </c>
      <c r="N2" s="46" t="s">
        <v>48</v>
      </c>
      <c r="O2" s="46" t="s">
        <v>49</v>
      </c>
    </row>
    <row r="3" spans="1:15" s="11" customFormat="1" ht="21" customHeight="1" x14ac:dyDescent="0.15">
      <c r="A3" s="38"/>
      <c r="B3" s="38"/>
      <c r="C3" s="38"/>
      <c r="D3" s="38"/>
      <c r="E3" s="38"/>
      <c r="F3" s="21" t="s">
        <v>1</v>
      </c>
      <c r="G3" s="21" t="s">
        <v>15</v>
      </c>
      <c r="H3" s="21" t="s">
        <v>1</v>
      </c>
      <c r="I3" s="21" t="s">
        <v>15</v>
      </c>
      <c r="J3" s="38"/>
      <c r="K3" s="47"/>
      <c r="L3" s="47"/>
      <c r="M3" s="49"/>
      <c r="N3" s="47"/>
      <c r="O3" s="47"/>
    </row>
    <row r="4" spans="1:15" s="13" customFormat="1" ht="45" customHeight="1" x14ac:dyDescent="0.15">
      <c r="A4" s="12">
        <v>1</v>
      </c>
      <c r="B4" s="16" t="str">
        <f>'2.技术需求及数量表'!B4</f>
        <v>除湿机</v>
      </c>
      <c r="C4" s="1"/>
      <c r="D4" s="7"/>
      <c r="E4" s="26" t="str">
        <f>'2.技术需求及数量表'!E4</f>
        <v>台</v>
      </c>
      <c r="F4" s="7" t="str">
        <f>'2.技术需求及数量表'!F4</f>
        <v>201701-2939</v>
      </c>
      <c r="G4" s="26">
        <f>'2.技术需求及数量表'!G4</f>
        <v>1</v>
      </c>
      <c r="H4" s="7" t="str">
        <f>'2.技术需求及数量表'!H4</f>
        <v>201702-2872</v>
      </c>
      <c r="I4" s="26">
        <f>'2.技术需求及数量表'!I4</f>
        <v>1</v>
      </c>
      <c r="J4" s="18">
        <f>G4+I4</f>
        <v>2</v>
      </c>
      <c r="K4" s="33"/>
      <c r="L4" s="27">
        <f>J4*K4</f>
        <v>0</v>
      </c>
      <c r="M4" s="31"/>
      <c r="N4" s="27"/>
      <c r="O4" s="27">
        <f>J4*N4</f>
        <v>0</v>
      </c>
    </row>
    <row r="5" spans="1:15" s="13" customFormat="1" ht="45" customHeight="1" x14ac:dyDescent="0.15">
      <c r="A5" s="12">
        <v>2</v>
      </c>
      <c r="B5" s="16" t="str">
        <f>'2.技术需求及数量表'!B5</f>
        <v>除湿机</v>
      </c>
      <c r="C5" s="1"/>
      <c r="D5" s="7"/>
      <c r="E5" s="26" t="str">
        <f>'2.技术需求及数量表'!E5</f>
        <v>台</v>
      </c>
      <c r="F5" s="7"/>
      <c r="G5" s="26">
        <f>'2.技术需求及数量表'!G5</f>
        <v>0</v>
      </c>
      <c r="H5" s="7" t="str">
        <f>'2.技术需求及数量表'!H5</f>
        <v>2017LB02-273</v>
      </c>
      <c r="I5" s="26">
        <f>'2.技术需求及数量表'!I5</f>
        <v>2</v>
      </c>
      <c r="J5" s="18">
        <f t="shared" ref="J5:J7" si="0">G5+I5</f>
        <v>2</v>
      </c>
      <c r="K5" s="33"/>
      <c r="L5" s="27">
        <f t="shared" ref="L5:L7" si="1">J5*K5</f>
        <v>0</v>
      </c>
      <c r="M5" s="31"/>
      <c r="N5" s="27"/>
      <c r="O5" s="27">
        <f t="shared" ref="O5:O7" si="2">J5*N5</f>
        <v>0</v>
      </c>
    </row>
    <row r="6" spans="1:15" s="13" customFormat="1" ht="45" customHeight="1" x14ac:dyDescent="0.15">
      <c r="A6" s="12">
        <v>3</v>
      </c>
      <c r="B6" s="16" t="str">
        <f>'2.技术需求及数量表'!B6</f>
        <v>除湿机</v>
      </c>
      <c r="C6" s="1"/>
      <c r="D6" s="7"/>
      <c r="E6" s="26" t="str">
        <f>'2.技术需求及数量表'!E6</f>
        <v>台</v>
      </c>
      <c r="F6" s="7"/>
      <c r="G6" s="26">
        <f>'2.技术需求及数量表'!G6</f>
        <v>0</v>
      </c>
      <c r="H6" s="7" t="str">
        <f>'2.技术需求及数量表'!H6</f>
        <v>201702-202
2018GZ02-29
2017ZT02-731</v>
      </c>
      <c r="I6" s="26">
        <f>'2.技术需求及数量表'!I6</f>
        <v>13</v>
      </c>
      <c r="J6" s="18">
        <f t="shared" si="0"/>
        <v>13</v>
      </c>
      <c r="K6" s="33"/>
      <c r="L6" s="27">
        <f t="shared" si="1"/>
        <v>0</v>
      </c>
      <c r="M6" s="31"/>
      <c r="N6" s="27"/>
      <c r="O6" s="27">
        <f t="shared" si="2"/>
        <v>0</v>
      </c>
    </row>
    <row r="7" spans="1:15" s="13" customFormat="1" ht="45" customHeight="1" x14ac:dyDescent="0.15">
      <c r="A7" s="12">
        <v>4</v>
      </c>
      <c r="B7" s="16" t="str">
        <f>'2.技术需求及数量表'!B7</f>
        <v>除湿机</v>
      </c>
      <c r="C7" s="1"/>
      <c r="D7" s="7"/>
      <c r="E7" s="26" t="str">
        <f>'2.技术需求及数量表'!E7</f>
        <v>台</v>
      </c>
      <c r="F7" s="7" t="str">
        <f>'2.技术需求及数量表'!F7</f>
        <v>201701-1218</v>
      </c>
      <c r="G7" s="26">
        <f>'2.技术需求及数量表'!G7</f>
        <v>2</v>
      </c>
      <c r="H7" s="7" t="str">
        <f>'2.技术需求及数量表'!H7</f>
        <v>201702-1400
201702-4818</v>
      </c>
      <c r="I7" s="26">
        <f>'2.技术需求及数量表'!I7</f>
        <v>42</v>
      </c>
      <c r="J7" s="18">
        <f t="shared" si="0"/>
        <v>44</v>
      </c>
      <c r="K7" s="33"/>
      <c r="L7" s="27">
        <f t="shared" si="1"/>
        <v>0</v>
      </c>
      <c r="M7" s="31"/>
      <c r="N7" s="27"/>
      <c r="O7" s="27">
        <f t="shared" si="2"/>
        <v>0</v>
      </c>
    </row>
    <row r="8" spans="1:15" s="13" customFormat="1" ht="24" customHeight="1" x14ac:dyDescent="0.15">
      <c r="A8" s="43" t="s">
        <v>50</v>
      </c>
      <c r="B8" s="44"/>
      <c r="C8" s="44"/>
      <c r="D8" s="44"/>
      <c r="E8" s="44"/>
      <c r="F8" s="45"/>
      <c r="G8" s="23">
        <f>SUM(G4:G7)</f>
        <v>3</v>
      </c>
      <c r="H8" s="23" t="s">
        <v>26</v>
      </c>
      <c r="I8" s="23">
        <f>SUM(I4:I7)</f>
        <v>58</v>
      </c>
      <c r="J8" s="23">
        <f>SUM(J4:J7)</f>
        <v>61</v>
      </c>
      <c r="K8" s="34" t="s">
        <v>26</v>
      </c>
      <c r="L8" s="28">
        <f>SUM(L4:L7)</f>
        <v>0</v>
      </c>
      <c r="M8" s="30" t="s">
        <v>26</v>
      </c>
      <c r="N8" s="34" t="s">
        <v>26</v>
      </c>
      <c r="O8" s="28">
        <f>SUM(O4:O7)</f>
        <v>0</v>
      </c>
    </row>
    <row r="14" spans="1:15" ht="54.75" customHeight="1" x14ac:dyDescent="0.15"/>
    <row r="18" spans="1:10" x14ac:dyDescent="0.15">
      <c r="A18" s="10"/>
      <c r="J18" s="4"/>
    </row>
    <row r="19" spans="1:10" x14ac:dyDescent="0.15">
      <c r="A19" s="10"/>
    </row>
    <row r="20" spans="1:10" x14ac:dyDescent="0.15">
      <c r="A20" s="10"/>
    </row>
    <row r="21" spans="1:10" x14ac:dyDescent="0.15">
      <c r="A21" s="10"/>
    </row>
    <row r="22" spans="1:10" x14ac:dyDescent="0.15">
      <c r="A22" s="10"/>
    </row>
    <row r="23" spans="1:10" x14ac:dyDescent="0.15">
      <c r="A23" s="10"/>
    </row>
    <row r="24" spans="1:10" x14ac:dyDescent="0.15">
      <c r="A24" s="10"/>
    </row>
    <row r="25" spans="1:10" x14ac:dyDescent="0.15">
      <c r="A25" s="10"/>
    </row>
    <row r="26" spans="1:10" x14ac:dyDescent="0.15">
      <c r="A26" s="10"/>
    </row>
    <row r="27" spans="1:10" x14ac:dyDescent="0.15">
      <c r="A27" s="10"/>
    </row>
    <row r="28" spans="1:10" x14ac:dyDescent="0.15">
      <c r="A28" s="10"/>
    </row>
    <row r="29" spans="1:10" x14ac:dyDescent="0.15">
      <c r="A29" s="10"/>
    </row>
    <row r="30" spans="1:10" x14ac:dyDescent="0.15">
      <c r="A30" s="10"/>
    </row>
    <row r="31" spans="1:10" x14ac:dyDescent="0.15">
      <c r="A31" s="10"/>
    </row>
    <row r="32" spans="1:10" x14ac:dyDescent="0.15">
      <c r="A32" s="10"/>
    </row>
    <row r="33" spans="1:10" x14ac:dyDescent="0.15">
      <c r="A33" s="10"/>
    </row>
    <row r="34" spans="1:10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1813" spans="1:10" x14ac:dyDescent="0.1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</row>
    <row r="3537" spans="1:10" x14ac:dyDescent="0.15">
      <c r="A3537" s="10"/>
      <c r="B3537" s="10"/>
      <c r="C3537" s="10"/>
      <c r="D3537" s="10"/>
      <c r="E3537" s="10"/>
      <c r="F3537" s="10"/>
      <c r="G3537" s="10"/>
      <c r="H3537" s="10"/>
      <c r="I3537" s="10"/>
      <c r="J3537" s="10"/>
    </row>
    <row r="3538" spans="1:10" x14ac:dyDescent="0.15">
      <c r="A3538" s="10"/>
      <c r="B3538" s="10"/>
      <c r="C3538" s="10"/>
      <c r="D3538" s="10"/>
      <c r="E3538" s="10"/>
      <c r="F3538" s="10"/>
      <c r="G3538" s="10"/>
      <c r="H3538" s="10"/>
      <c r="I3538" s="10"/>
      <c r="J3538" s="10"/>
    </row>
    <row r="3539" spans="1:10" x14ac:dyDescent="0.15">
      <c r="A3539" s="10"/>
      <c r="B3539" s="10"/>
      <c r="C3539" s="10"/>
      <c r="D3539" s="10"/>
      <c r="E3539" s="10"/>
      <c r="F3539" s="10"/>
      <c r="G3539" s="10"/>
      <c r="H3539" s="10"/>
      <c r="I3539" s="10"/>
      <c r="J3539" s="10"/>
    </row>
    <row r="3540" spans="1:10" x14ac:dyDescent="0.15">
      <c r="A3540" s="10"/>
      <c r="B3540" s="10"/>
      <c r="C3540" s="10"/>
      <c r="D3540" s="10"/>
      <c r="E3540" s="10"/>
      <c r="F3540" s="10"/>
      <c r="G3540" s="10"/>
      <c r="H3540" s="10"/>
      <c r="I3540" s="10"/>
      <c r="J3540" s="10"/>
    </row>
    <row r="3541" spans="1:10" x14ac:dyDescent="0.15">
      <c r="A3541" s="10"/>
      <c r="B3541" s="10"/>
      <c r="C3541" s="10"/>
      <c r="D3541" s="10"/>
      <c r="E3541" s="10"/>
      <c r="F3541" s="10"/>
      <c r="G3541" s="10"/>
      <c r="H3541" s="10"/>
      <c r="I3541" s="10"/>
      <c r="J3541" s="10"/>
    </row>
    <row r="3542" spans="1:10" x14ac:dyDescent="0.15">
      <c r="A3542" s="10"/>
      <c r="B3542" s="10"/>
      <c r="C3542" s="10"/>
      <c r="D3542" s="10"/>
      <c r="E3542" s="10"/>
      <c r="F3542" s="10"/>
      <c r="G3542" s="10"/>
      <c r="H3542" s="10"/>
      <c r="I3542" s="10"/>
      <c r="J3542" s="10"/>
    </row>
    <row r="3543" spans="1:10" x14ac:dyDescent="0.15">
      <c r="A3543" s="10"/>
      <c r="B3543" s="10"/>
      <c r="C3543" s="10"/>
      <c r="D3543" s="10"/>
      <c r="E3543" s="10"/>
      <c r="F3543" s="10"/>
      <c r="G3543" s="10"/>
      <c r="H3543" s="10"/>
      <c r="I3543" s="10"/>
      <c r="J3543" s="10"/>
    </row>
    <row r="3544" spans="1:10" x14ac:dyDescent="0.15">
      <c r="A3544" s="10"/>
      <c r="B3544" s="10"/>
      <c r="C3544" s="10"/>
      <c r="D3544" s="10"/>
      <c r="E3544" s="10"/>
      <c r="F3544" s="10"/>
      <c r="G3544" s="10"/>
      <c r="H3544" s="10"/>
      <c r="I3544" s="10"/>
      <c r="J3544" s="10"/>
    </row>
    <row r="3545" spans="1:10" x14ac:dyDescent="0.15">
      <c r="A3545" s="10"/>
      <c r="B3545" s="10"/>
      <c r="C3545" s="10"/>
      <c r="D3545" s="10"/>
      <c r="E3545" s="10"/>
      <c r="F3545" s="10"/>
      <c r="G3545" s="10"/>
      <c r="H3545" s="10"/>
      <c r="I3545" s="10"/>
      <c r="J3545" s="10"/>
    </row>
    <row r="3546" spans="1:10" x14ac:dyDescent="0.15">
      <c r="A3546" s="10"/>
      <c r="B3546" s="10"/>
      <c r="C3546" s="10"/>
      <c r="D3546" s="10"/>
      <c r="E3546" s="10"/>
      <c r="F3546" s="10"/>
      <c r="G3546" s="10"/>
      <c r="H3546" s="10"/>
      <c r="I3546" s="10"/>
      <c r="J3546" s="10"/>
    </row>
    <row r="3547" spans="1:10" x14ac:dyDescent="0.15">
      <c r="A3547" s="10"/>
      <c r="B3547" s="10"/>
      <c r="C3547" s="10"/>
      <c r="D3547" s="10"/>
      <c r="E3547" s="10"/>
      <c r="F3547" s="10"/>
      <c r="G3547" s="10"/>
      <c r="H3547" s="10"/>
      <c r="I3547" s="10"/>
      <c r="J3547" s="10"/>
    </row>
    <row r="3548" spans="1:10" x14ac:dyDescent="0.15">
      <c r="A3548" s="10"/>
      <c r="B3548" s="10"/>
      <c r="C3548" s="10"/>
      <c r="D3548" s="10"/>
      <c r="E3548" s="10"/>
      <c r="F3548" s="10"/>
      <c r="G3548" s="10"/>
      <c r="H3548" s="10"/>
      <c r="I3548" s="10"/>
      <c r="J3548" s="10"/>
    </row>
    <row r="3549" spans="1:10" x14ac:dyDescent="0.15">
      <c r="A3549" s="10"/>
      <c r="B3549" s="10"/>
      <c r="C3549" s="10"/>
      <c r="D3549" s="10"/>
      <c r="E3549" s="10"/>
      <c r="F3549" s="10"/>
      <c r="G3549" s="10"/>
      <c r="H3549" s="10"/>
      <c r="I3549" s="10"/>
      <c r="J3549" s="10"/>
    </row>
    <row r="3550" spans="1:10" x14ac:dyDescent="0.15">
      <c r="A3550" s="10"/>
      <c r="B3550" s="10"/>
      <c r="C3550" s="10"/>
      <c r="D3550" s="10"/>
      <c r="E3550" s="10"/>
      <c r="F3550" s="10"/>
      <c r="G3550" s="10"/>
      <c r="H3550" s="10"/>
      <c r="I3550" s="10"/>
      <c r="J3550" s="10"/>
    </row>
    <row r="3551" spans="1:10" x14ac:dyDescent="0.15">
      <c r="A3551" s="10"/>
      <c r="B3551" s="10"/>
      <c r="C3551" s="10"/>
      <c r="D3551" s="10"/>
      <c r="E3551" s="10"/>
      <c r="F3551" s="10"/>
      <c r="G3551" s="10"/>
      <c r="H3551" s="10"/>
      <c r="I3551" s="10"/>
      <c r="J3551" s="10"/>
    </row>
    <row r="3552" spans="1:10" x14ac:dyDescent="0.15">
      <c r="A3552" s="10"/>
      <c r="B3552" s="10"/>
      <c r="C3552" s="10"/>
      <c r="D3552" s="10"/>
      <c r="E3552" s="10"/>
      <c r="F3552" s="10"/>
      <c r="G3552" s="10"/>
      <c r="H3552" s="10"/>
      <c r="I3552" s="10"/>
      <c r="J3552" s="10"/>
    </row>
  </sheetData>
  <sheetProtection selectLockedCells="1"/>
  <mergeCells count="15">
    <mergeCell ref="A8:F8"/>
    <mergeCell ref="O2:O3"/>
    <mergeCell ref="A1:O1"/>
    <mergeCell ref="F2:G2"/>
    <mergeCell ref="H2:I2"/>
    <mergeCell ref="J2:J3"/>
    <mergeCell ref="A2:A3"/>
    <mergeCell ref="B2:B3"/>
    <mergeCell ref="C2:C3"/>
    <mergeCell ref="D2:D3"/>
    <mergeCell ref="E2:E3"/>
    <mergeCell ref="K2:K3"/>
    <mergeCell ref="L2:L3"/>
    <mergeCell ref="N2:N3"/>
    <mergeCell ref="M2:M3"/>
  </mergeCells>
  <phoneticPr fontId="2" type="noConversion"/>
  <printOptions horizontalCentered="1"/>
  <pageMargins left="0.23622047244094491" right="0.23622047244094491" top="0.39370078740157483" bottom="0.35433070866141736" header="0.23622047244094491" footer="0.23622047244094491"/>
  <pageSetup paperSize="9" orientation="landscape" r:id="rId1"/>
  <headerFooter>
    <oddFooter>&amp;C&amp;8第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2.技术需求及数量表</vt:lpstr>
      <vt:lpstr>3.技术需求偏离表(格式)</vt:lpstr>
      <vt:lpstr>4.分项报价表(格式)</vt:lpstr>
      <vt:lpstr>'2.技术需求及数量表'!Print_Area</vt:lpstr>
      <vt:lpstr>'3.技术需求偏离表(格式)'!Print_Area</vt:lpstr>
      <vt:lpstr>'4.分项报价表(格式)'!Print_Area</vt:lpstr>
      <vt:lpstr>'2.技术需求及数量表'!Print_Titles</vt:lpstr>
      <vt:lpstr>'3.技术需求偏离表(格式)'!Print_Titles</vt:lpstr>
      <vt:lpstr>'4.分项报价表(格式)'!Print_Titles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LC</cp:lastModifiedBy>
  <cp:lastPrinted>2018-06-14T10:22:59Z</cp:lastPrinted>
  <dcterms:created xsi:type="dcterms:W3CDTF">2015-10-27T02:38:08Z</dcterms:created>
  <dcterms:modified xsi:type="dcterms:W3CDTF">2018-06-15T02:51:11Z</dcterms:modified>
</cp:coreProperties>
</file>