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1.技术需求及数量表" sheetId="18" r:id="rId1"/>
    <sheet name="2.技术需求偏离表(格式)" sheetId="22" r:id="rId2"/>
    <sheet name="3.分项报价表(格式)" sheetId="24" r:id="rId3"/>
  </sheets>
  <definedNames>
    <definedName name="_xlnm._FilterDatabase" localSheetId="1" hidden="1">'2.技术需求偏离表(格式)'!$A$2:$I$64</definedName>
    <definedName name="_xlnm._FilterDatabase" localSheetId="0" hidden="1">'1.技术需求及数量表'!$A$1:$H$64</definedName>
    <definedName name="_xlnm._FilterDatabase" localSheetId="2" hidden="1">'3.分项报价表(格式)'!$A$3:$L$65</definedName>
    <definedName name="_xlnm.Print_Titles" localSheetId="0">'1.技术需求及数量表'!$2:$2</definedName>
    <definedName name="_xlnm.Print_Titles" localSheetId="1">'2.技术需求偏离表(格式)'!$2:$2</definedName>
    <definedName name="_xlnm.Print_Titles" localSheetId="2">'3.分项报价表(格式)'!$2:$3</definedName>
  </definedNames>
  <calcPr calcId="144525"/>
</workbook>
</file>

<file path=xl/sharedStrings.xml><?xml version="1.0" encoding="utf-8"?>
<sst xmlns="http://schemas.openxmlformats.org/spreadsheetml/2006/main" count="711" uniqueCount="196">
  <si>
    <t>附件1：技术需求及数量表（2019年轨道专用及耗材）</t>
  </si>
  <si>
    <t>序号</t>
  </si>
  <si>
    <t>需求计划号</t>
  </si>
  <si>
    <t>货物名称</t>
  </si>
  <si>
    <t>性能参数要求(一)</t>
  </si>
  <si>
    <t>参考品牌型号(二)</t>
  </si>
  <si>
    <t>单位</t>
  </si>
  <si>
    <t>数量</t>
  </si>
  <si>
    <t>备注</t>
  </si>
  <si>
    <t>2019-01-WX-19517</t>
  </si>
  <si>
    <t>内燃捣固镐</t>
  </si>
  <si>
    <t>性能指标：额定功率≥1.2KW；转速≥6500r/min；震动频率≥2.3HZ；发动机：风冷、二冲程，最大冲击次数≥1620次/分钟；冲击能量：25－40焦耳；噪音≤109dB；其他：⑴动力传送：由发动机经齿轮、曲轴和气锤冲击式装置到达工具，冲击部位和齿轮箱有单独的润滑系统；⑵发动机上配有减压阀，具有容易启动，低排放水平，低噪音；⑶采用双层减震，特殊减震手臂保护系统，减轻劳动程度；⑷有单独的散热扇进行散热；⑸每台配备一个镐脚；⑹需提供第三方认证机构出具的CE认证和原产地证明</t>
  </si>
  <si>
    <t>阿特拉斯眼镜蛇、德国威克、ROBEL</t>
  </si>
  <si>
    <t>台</t>
  </si>
  <si>
    <t>2019-02-WX-20677</t>
  </si>
  <si>
    <t>钢轨打磨机砂轮</t>
  </si>
  <si>
    <t>φ250*35*30，与锦州铁翔NCM-4型钢轨打磨机配对使用</t>
  </si>
  <si>
    <t>个</t>
  </si>
  <si>
    <t>2019-01-WX-19117</t>
  </si>
  <si>
    <t>PLC总成</t>
  </si>
  <si>
    <t>与JRL80/E型钢轨涂油器配套使用</t>
  </si>
  <si>
    <t>套</t>
  </si>
  <si>
    <t>2019-01-WX-19113</t>
  </si>
  <si>
    <t>与ZNRHW-L2A-220V-1型钢轨涂油器配套使用</t>
  </si>
  <si>
    <t>2019-01-WX-19132</t>
  </si>
  <si>
    <t>金属传感器</t>
  </si>
  <si>
    <t>2019-01-WX-19118</t>
  </si>
  <si>
    <t>2019-01-WX-19142</t>
  </si>
  <si>
    <t>金属传感器支架</t>
  </si>
  <si>
    <t>与JRL80/E型钢轨涂油器配套使用（包含螺栓螺母）</t>
  </si>
  <si>
    <t>2019-01-WX-21629</t>
  </si>
  <si>
    <t>与ZNRHW-L2A-220V-1型钢轨涂油器配套使用（包含螺栓螺母）</t>
  </si>
  <si>
    <t>2019-01-WX-19131</t>
  </si>
  <si>
    <t>涂油板</t>
  </si>
  <si>
    <t>副</t>
  </si>
  <si>
    <t>2019-01-WX-19116</t>
  </si>
  <si>
    <t>2019-01-WX-19151</t>
  </si>
  <si>
    <t>小铁片</t>
  </si>
  <si>
    <t>长82mm宽22mm厚3mm</t>
  </si>
  <si>
    <t>块</t>
  </si>
  <si>
    <t>2019-01-WX-18438</t>
  </si>
  <si>
    <t>焊锡膏</t>
  </si>
  <si>
    <t>100g/盒</t>
  </si>
  <si>
    <t>盒</t>
  </si>
  <si>
    <t>2019-01-WX-19387</t>
  </si>
  <si>
    <t>施密特、老A、宝工</t>
  </si>
  <si>
    <t>2019-02-WX-20748</t>
  </si>
  <si>
    <t>2019-02-WX-20664</t>
  </si>
  <si>
    <t>锯轨机锯片</t>
  </si>
  <si>
    <t>φ400×φ32×4，与NQG-Ⅱ型锯轨机配套使用</t>
  </si>
  <si>
    <t>片</t>
  </si>
  <si>
    <t>2019-02-WX-20673</t>
  </si>
  <si>
    <t>油封</t>
  </si>
  <si>
    <t>PD20×35×10，聚氨酯</t>
  </si>
  <si>
    <t>2019-03-WX-21274</t>
  </si>
  <si>
    <t>轨检车电子标签</t>
  </si>
  <si>
    <t>JT-K15532</t>
  </si>
  <si>
    <t>北京鼎汉</t>
  </si>
  <si>
    <t>2019-01-WX-19078</t>
  </si>
  <si>
    <t>弦线</t>
  </si>
  <si>
    <t>30m/卷</t>
  </si>
  <si>
    <t>卷</t>
  </si>
  <si>
    <t>2019-01-TH-05847</t>
  </si>
  <si>
    <t>钢轨钻头</t>
  </si>
  <si>
    <t>φ9.8mm、NZG-31型钢轨打孔机配套金刚石钻头</t>
  </si>
  <si>
    <t>件</t>
  </si>
  <si>
    <t>2019-01-TH-05848</t>
  </si>
  <si>
    <t>φ13.5mm、NZG-31型钢轨打孔机配套金刚石钻头</t>
  </si>
  <si>
    <t>2019-01-TH-05849</t>
  </si>
  <si>
    <t>φ20.5mm、NZG-31型钢轨打孔机配套金刚石钻头</t>
  </si>
  <si>
    <t>2019-01-TH-05761</t>
  </si>
  <si>
    <t>转辙机抬杠</t>
  </si>
  <si>
    <t>770mm，铁质</t>
  </si>
  <si>
    <t>根</t>
  </si>
  <si>
    <t>2019-02-WX-19901</t>
  </si>
  <si>
    <t>放热焊－钢模</t>
  </si>
  <si>
    <t>铁轨专用焊接模具，用于150mm²截面铜回流电缆与钢轨焊接</t>
  </si>
  <si>
    <t>2019-02-WX-19902</t>
  </si>
  <si>
    <t>放热焊工具箱</t>
  </si>
  <si>
    <t>点火枪，模具刷，清洁铲各一把</t>
  </si>
  <si>
    <t>2019-03-WX-19103</t>
  </si>
  <si>
    <t>放热焊－焊药</t>
  </si>
  <si>
    <t>铜基铝热焊剂</t>
  </si>
  <si>
    <t>艾力高、北京菱泰、浙江阿古斯</t>
  </si>
  <si>
    <t>罐</t>
  </si>
  <si>
    <t>2019-02-WX-19882</t>
  </si>
  <si>
    <t>2019-01-WX-20286</t>
  </si>
  <si>
    <t>2019-02-WX-19899</t>
  </si>
  <si>
    <t>放热焊－模夹</t>
  </si>
  <si>
    <t>铁轨专用焊接模夹，用于150mm²截面铜回流电缆与钢轨焊接</t>
  </si>
  <si>
    <t>2019-02-WX-20265</t>
  </si>
  <si>
    <t>放热焊－模具</t>
  </si>
  <si>
    <t>2019-03-WX-19104</t>
  </si>
  <si>
    <t>放热焊－套管</t>
  </si>
  <si>
    <t>铁轨专用焊接配件，用于150mm²截面铜回流电缆与钢轨焊接</t>
  </si>
  <si>
    <t>2019-02-WX-19893</t>
  </si>
  <si>
    <t>2019-01-WX-20298</t>
  </si>
  <si>
    <t>2019-03-WX-21484</t>
  </si>
  <si>
    <t>建筑工程质量检测尺</t>
  </si>
  <si>
    <t>垂直检测器2000×50×25 ±14/2000 ±0.15，对角检测器950 950-2450 ±0.3，多功能内外直角检测尺 215×40×26±7/150 ±0.3，游标塞尺 117×13×10 125×15×15 0-10 0-15 ±0.15，多功能垂直校正器 105×100×228 功能 线长：3/5m，百格网 240×115××3 标准砖 ±0.2，焊接检测尺 250×50×4，卷线器 65×65×16 15m，伸缩杆 270×15×10 270-470，反光器 110×65×15，水电检验槌 50g，响鼓槌 25g，活动响鼓槌 25g，钢针小槌 10g</t>
  </si>
  <si>
    <t>南方、华昌、博迅</t>
  </si>
  <si>
    <t>首检</t>
  </si>
  <si>
    <t>2019-03-WX-21462</t>
  </si>
  <si>
    <t>限界测量尺</t>
  </si>
  <si>
    <t>铝合金材质，2m×2m直角测量，精度±1，可折叠</t>
  </si>
  <si>
    <t>京铁腾飞、海特测控、龙固</t>
  </si>
  <si>
    <t>2019-02-WX-20850</t>
  </si>
  <si>
    <t>钢轨急救器</t>
  </si>
  <si>
    <t>适用于碎石道床50kg/m的钢轨焊缝处；每套含一个铁箱、一个专用工具、两个夹具</t>
  </si>
  <si>
    <t>2019-01-WX-19600</t>
  </si>
  <si>
    <t>液压拨道器</t>
  </si>
  <si>
    <t>额定拨道力，250kN，最大拨道量110mm，油缸空载效率6mm/次，液压系统额定压力60Mpa</t>
  </si>
  <si>
    <t>2019-02-WX-21552</t>
  </si>
  <si>
    <t>钢轨磨耗尺专用检具</t>
  </si>
  <si>
    <t>P50，基准块工作面的平面度小于0.006mm，垂直度小于0.02mm，零位副块高度20±0.01，标记和标记宽度差0.15～0.2mm；示值副块1#（垂直磨耗读数5mm，侧面磨耗6mm）示值副块2#（垂直磨耗读数10mm，侧面磨耗12mm）示值副块3#（垂直磨耗读数15mm，侧面磨耗18mm）示值副块4#（侧面磨耗24mm），示值副块标记和标记宽度差0.25～0.3mm</t>
  </si>
  <si>
    <t>2019-02-WX-21553</t>
  </si>
  <si>
    <t>P60，基准块工作面的平面度小于0.006mm，垂直度小于0.02mm，零位副块高度20±0.01，标记和标记宽度差0.15～0.2mm；示值副块1#（垂直磨耗读数5mm，侧面磨耗6mm）示值副块2#（垂直磨耗读数10mm，侧面磨耗12mm）示值副块3#（垂直磨耗读数15mm，侧面磨耗18mm）示值副块4#（侧面磨耗24mm），示值副块标记和标记宽度差0.25～0.3mm</t>
  </si>
  <si>
    <t>2019-02-WX-21554</t>
  </si>
  <si>
    <t>固定式辙叉磨耗测量尺</t>
  </si>
  <si>
    <t>P50、P60通用，心轨尺位置刻线:0±0.1mm，翼轨尺位置刻线:75±0.1mm，定位尺位置刻线:117±0.1mm，附件校准样块6.1mm、9.6mm</t>
  </si>
  <si>
    <t>2019-02-WX-21558</t>
  </si>
  <si>
    <t>辙叉磨耗检测尺</t>
  </si>
  <si>
    <t>测量范围：0～20mm,示值误差：±0.1mm，轮缘槽宽度测量范围：40～60mm，示值误差：±0.1mm，通用型，适用于各种不同轨型</t>
  </si>
  <si>
    <t>柳州科路</t>
  </si>
  <si>
    <t>2019-02-WX-20839</t>
  </si>
  <si>
    <t>轨温计</t>
  </si>
  <si>
    <t>温度测量范围（℃）-20—70℃，精度等级：1.0级,分度值1℃</t>
  </si>
  <si>
    <t>2019-02-WX-20842</t>
  </si>
  <si>
    <t>曲线正矢盒</t>
  </si>
  <si>
    <t>铁路用，30米/卷，盒装</t>
  </si>
  <si>
    <t>2019-01-WX-19597</t>
  </si>
  <si>
    <t>齿厚游标卡尺</t>
  </si>
  <si>
    <t>测量范围1-26mm，测量精度0.02mm，机械式读数</t>
  </si>
  <si>
    <t>2019-02-WX-20834</t>
  </si>
  <si>
    <t>2019-01-WX-19599</t>
  </si>
  <si>
    <t>机械式深度规</t>
  </si>
  <si>
    <t>测量距离0-25mm，测量精度0.01mm，最大显示25mm，大表座</t>
  </si>
  <si>
    <t>2019-03-CL-10976</t>
  </si>
  <si>
    <t>铁路道岔钩锁器</t>
  </si>
  <si>
    <t>规格型号：50；技术参数：每套包含1把专用锁，每5套配1把专用扳手，钩锁器技术规格符合TB/T 3127的规定</t>
  </si>
  <si>
    <t>江西远格</t>
  </si>
  <si>
    <t>2019-03-CL-10984</t>
  </si>
  <si>
    <t>规格型号：60；技术参数：每套包含专用锁及专用扳手各一件，钩锁器技术规格符合TB/T 3127的规定</t>
  </si>
  <si>
    <t>2019-03-CL-10986</t>
  </si>
  <si>
    <t>手摇把</t>
  </si>
  <si>
    <t>ZD6型转辙机用</t>
  </si>
  <si>
    <t>陕西锐奥</t>
  </si>
  <si>
    <t>2019-01-TH-05797</t>
  </si>
  <si>
    <t>ZYJ7道岔手摇把</t>
  </si>
  <si>
    <t>ZYJ7道岔专用</t>
  </si>
  <si>
    <t>史丹利、世达、拓森</t>
  </si>
  <si>
    <t>2019-03-TH-05411</t>
  </si>
  <si>
    <t>道岔手摇把</t>
  </si>
  <si>
    <t>ZYJ-7液压转辙机专用</t>
  </si>
  <si>
    <t>太原京丰</t>
  </si>
  <si>
    <t>2019-03-TH-05406</t>
  </si>
  <si>
    <t>ZYJ-7道岔专用工具</t>
  </si>
  <si>
    <t>内含(每种规格一件)：单开口扳手 30mm，单开口扳手 32mm，梅花开口扳手16～17mm，梅花开口扳手18～19mm，内六角直柄扳手5,6,8mm，活动套筒杆，双头开口扳手30/46mm，活动套筒10,12,13，14,16,17,18,19，24mm，内六角活动套筒6mm</t>
  </si>
  <si>
    <t>2019-01-TH-05759</t>
  </si>
  <si>
    <t>世达、史丹利、拓森</t>
  </si>
  <si>
    <t>2019-03-TH-05407</t>
  </si>
  <si>
    <t>计轴钻孔机的钻头</t>
  </si>
  <si>
    <t>TAZ-II</t>
  </si>
  <si>
    <t>2019-01-TH-05765</t>
  </si>
  <si>
    <t>2019-01-TH-07232</t>
  </si>
  <si>
    <t>转辙机拉力测试仪</t>
  </si>
  <si>
    <t>可测量ZD6、ZYJ7转辙机一至三机道岔动作电压、动作电流、动作时间、转换阻力、摩擦力，提供USB或蓝牙接口可将测试数据连到计算机分析；测力范围0-16KN；</t>
  </si>
  <si>
    <t>陕西正信</t>
  </si>
  <si>
    <t>2019-03-TH-07127</t>
  </si>
  <si>
    <t>力量程：0—16 KN （两个方向），力分辨力：80N/8KN，显示方式：彩色动态曲线、辅助栏数字双模式显示，可对ZD6、ZD7、ZD9、ZDJ9、ZY4、ZYJ7、ZK、S700K等系列转辙机进行在线测试，测量过程中的力、电流的变化过程以曲线的方式显示；可同时测量和显示双机牵引道岔第一牵引点和第二牵引点的转换阻力以及转换过程中的电机电流和动作时间等参数</t>
  </si>
  <si>
    <t>2019-03-TH-05408</t>
  </si>
  <si>
    <t>油压表</t>
  </si>
  <si>
    <t>量程25Mp，测量精度0.1Mp。常规标准参数ZYJ-7专用</t>
  </si>
  <si>
    <t>WIKA</t>
  </si>
  <si>
    <t>2019-01-TH-05770</t>
  </si>
  <si>
    <t>2019-02-TH-07010</t>
  </si>
  <si>
    <t>ZY系列转辙机专用调试工具</t>
  </si>
  <si>
    <t>1.19mm套筒，具有强磁性,便于拆装ZY(J)--7转辙机油泵电机组和接点组的地脚螺栓;加长32mm套筒用于转机溢流阀部件的拆装;HW6mm套筒批头用于ZY(J)7转撤机保护管内六角螺栓的拆装。2.19mm棘轮快速扳手开口一侧用于紧固转机卡套螺母,棘轮一侧用于快速调整一动流量调节阀和溢流阀压力。3.16mm棘轮快速扳手用于快速紧固油泵支架螺和各部位六角螺栓。4.快速脱落棘轮扳手用于配合连接杆和套筒头,决速紧固转辙机各部位螺栓。5.两把8mm、5mm加长球头内六角用于紧固转
机内M18×1.5和M10×1螺堵。6.6mm加长球头内六角损手用于7压站内溢流压力的调整。7.10mm--13mm开口扳手 。8.强强磁一字改锥用于紧固线卡螺丝和溢流阀六角钢的提取,还可用于万可端子的拆装。9.门字形油管扳手。10.锁闭量检查尺用于外锁锁闭量的检测；11.转辙机机内缺口检查尺有1.5mmX×4mm和2mm×4mm两种规格,分别用于内外锁闭转辙机机内缺口检测測。12.200mm钢直尺用于道岔开程的测量。13.道岔密贴检查尺共五个规格:0.5mm、2mm、1mm、5mm、4mm。14.22mm--24mm异形开口扳手用于新ZY(J)4液压站、转辙机各部位卡套螺母的紧固;15.1630mm异形开口扳手用于M20螺母的紧整。16.746mm、55mm异形开口扳手用于安装装置M30螺母和M36螺母的紧固及调整;18.油压表及测压软线等调试工具。</t>
  </si>
  <si>
    <t>太原市京丰铁路电务器材制造有限公司</t>
  </si>
  <si>
    <t>2019-03-TH-05441</t>
  </si>
  <si>
    <t>终端盒钥匙</t>
  </si>
  <si>
    <t>ZAD-6计轴终端盒专用，科安达</t>
  </si>
  <si>
    <t>把</t>
  </si>
  <si>
    <t>2019-01-TH-05830</t>
  </si>
  <si>
    <t>继电器调试工具</t>
  </si>
  <si>
    <t>ZXJ-17，量规1.5、1.8、2.0、2.5、4、5、7mm</t>
  </si>
  <si>
    <t>合计</t>
  </si>
  <si>
    <t>/</t>
  </si>
  <si>
    <t>附件2：技术需求偏离表（不论有无偏离，均须逐项填写偏离情况）</t>
  </si>
  <si>
    <t>供货性能参数①</t>
  </si>
  <si>
    <t>偏离情况</t>
  </si>
  <si>
    <t>供货品牌型号②</t>
  </si>
  <si>
    <t>附件3：分项报价表（不含税）</t>
  </si>
  <si>
    <t>不含税(元)</t>
  </si>
  <si>
    <t>单价</t>
  </si>
  <si>
    <t>合价</t>
  </si>
</sst>
</file>

<file path=xl/styles.xml><?xml version="1.0" encoding="utf-8"?>
<styleSheet xmlns="http://schemas.openxmlformats.org/spreadsheetml/2006/main">
  <numFmts count="7">
    <numFmt numFmtId="176" formatCode="0_ "/>
    <numFmt numFmtId="177"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8" formatCode="_ \¥* #,##0.00_ ;_ \¥* \-#,##0.00_ ;_ \¥* &quot;-&quot;??_ ;_ @_ "/>
  </numFmts>
  <fonts count="32">
    <font>
      <sz val="11"/>
      <color theme="1"/>
      <name val="宋体"/>
      <charset val="134"/>
      <scheme val="minor"/>
    </font>
    <font>
      <sz val="8"/>
      <color theme="1"/>
      <name val="宋体"/>
      <charset val="134"/>
      <scheme val="minor"/>
    </font>
    <font>
      <b/>
      <sz val="8"/>
      <name val="宋体"/>
      <charset val="134"/>
      <scheme val="minor"/>
    </font>
    <font>
      <sz val="9"/>
      <name val="宋体"/>
      <charset val="134"/>
    </font>
    <font>
      <sz val="9"/>
      <color theme="1"/>
      <name val="宋体"/>
      <charset val="134"/>
      <scheme val="minor"/>
    </font>
    <font>
      <sz val="8"/>
      <name val="宋体"/>
      <charset val="134"/>
      <scheme val="minor"/>
    </font>
    <font>
      <b/>
      <sz val="9"/>
      <color theme="1"/>
      <name val="宋体"/>
      <charset val="134"/>
      <scheme val="minor"/>
    </font>
    <font>
      <b/>
      <sz val="8"/>
      <color theme="1"/>
      <name val="宋体"/>
      <charset val="134"/>
      <scheme val="minor"/>
    </font>
    <font>
      <sz val="9"/>
      <color rgb="FFFF0000"/>
      <name val="宋体"/>
      <charset val="134"/>
      <scheme val="minor"/>
    </font>
    <font>
      <b/>
      <sz val="15"/>
      <color theme="3"/>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indexed="8"/>
      <name val="宋体"/>
      <charset val="134"/>
    </font>
    <font>
      <sz val="11"/>
      <color rgb="FF3F3F76"/>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2"/>
      <name val="宋体"/>
      <charset val="134"/>
    </font>
    <font>
      <sz val="11"/>
      <color rgb="FFFA7D00"/>
      <name val="宋体"/>
      <charset val="0"/>
      <scheme val="minor"/>
    </font>
    <font>
      <b/>
      <sz val="11"/>
      <color rgb="FF3F3F3F"/>
      <name val="宋体"/>
      <charset val="0"/>
      <scheme val="minor"/>
    </font>
    <font>
      <sz val="10"/>
      <name val="MS Sans Serif"/>
      <charset val="134"/>
    </font>
    <font>
      <sz val="10"/>
      <name val="Arial"/>
      <charset val="134"/>
    </font>
  </fonts>
  <fills count="35">
    <fill>
      <patternFill patternType="none"/>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103">
    <xf numFmtId="0" fontId="0" fillId="0" borderId="0">
      <alignment vertical="center"/>
    </xf>
    <xf numFmtId="42" fontId="0" fillId="0" borderId="0" applyFont="0" applyFill="0" applyBorder="0" applyAlignment="0" applyProtection="0">
      <alignment vertical="center"/>
    </xf>
    <xf numFmtId="0" fontId="12" fillId="24" borderId="0" applyNumberFormat="0" applyBorder="0" applyAlignment="0" applyProtection="0">
      <alignment vertical="center"/>
    </xf>
    <xf numFmtId="0" fontId="16"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9" fontId="27" fillId="0" borderId="0" applyFont="0" applyFill="0" applyBorder="0" applyAlignment="0" applyProtection="0">
      <alignment vertical="center"/>
    </xf>
    <xf numFmtId="0" fontId="0" fillId="7" borderId="10" applyNumberFormat="0" applyFont="0" applyAlignment="0" applyProtection="0">
      <alignment vertical="center"/>
    </xf>
    <xf numFmtId="0" fontId="15"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lignment vertical="center"/>
    </xf>
    <xf numFmtId="0" fontId="30" fillId="0" borderId="0" applyProtection="0"/>
    <xf numFmtId="0" fontId="0" fillId="0" borderId="0">
      <alignment vertical="center"/>
    </xf>
    <xf numFmtId="0" fontId="15" fillId="0" borderId="0">
      <alignment vertical="center"/>
    </xf>
    <xf numFmtId="0" fontId="20" fillId="0" borderId="0" applyNumberFormat="0" applyFill="0" applyBorder="0" applyAlignment="0" applyProtection="0">
      <alignment vertical="center"/>
    </xf>
    <xf numFmtId="0" fontId="9" fillId="0" borderId="8" applyNumberFormat="0" applyFill="0" applyAlignment="0" applyProtection="0">
      <alignment vertical="center"/>
    </xf>
    <xf numFmtId="0" fontId="19" fillId="0" borderId="8" applyNumberFormat="0" applyFill="0" applyAlignment="0" applyProtection="0">
      <alignment vertical="center"/>
    </xf>
    <xf numFmtId="0" fontId="27" fillId="0" borderId="0">
      <alignment vertical="center"/>
    </xf>
    <xf numFmtId="0" fontId="10" fillId="10" borderId="0" applyNumberFormat="0" applyBorder="0" applyAlignment="0" applyProtection="0">
      <alignment vertical="center"/>
    </xf>
    <xf numFmtId="0" fontId="21" fillId="0" borderId="13" applyNumberFormat="0" applyFill="0" applyAlignment="0" applyProtection="0">
      <alignment vertical="center"/>
    </xf>
    <xf numFmtId="0" fontId="10" fillId="27" borderId="0" applyNumberFormat="0" applyBorder="0" applyAlignment="0" applyProtection="0">
      <alignment vertical="center"/>
    </xf>
    <xf numFmtId="0" fontId="29" fillId="23" borderId="15" applyNumberFormat="0" applyAlignment="0" applyProtection="0">
      <alignment vertical="center"/>
    </xf>
    <xf numFmtId="0" fontId="18" fillId="23" borderId="11" applyNumberFormat="0" applyAlignment="0" applyProtection="0">
      <alignment vertical="center"/>
    </xf>
    <xf numFmtId="0" fontId="24" fillId="31" borderId="12" applyNumberFormat="0" applyAlignment="0" applyProtection="0">
      <alignment vertical="center"/>
    </xf>
    <xf numFmtId="0" fontId="12" fillId="18" borderId="0" applyNumberFormat="0" applyBorder="0" applyAlignment="0" applyProtection="0">
      <alignment vertical="center"/>
    </xf>
    <xf numFmtId="0" fontId="15" fillId="0" borderId="0">
      <alignment vertical="center"/>
    </xf>
    <xf numFmtId="0" fontId="10" fillId="5" borderId="0" applyNumberFormat="0" applyBorder="0" applyAlignment="0" applyProtection="0">
      <alignment vertical="center"/>
    </xf>
    <xf numFmtId="0" fontId="28" fillId="0" borderId="14" applyNumberFormat="0" applyFill="0" applyAlignment="0" applyProtection="0">
      <alignment vertical="center"/>
    </xf>
    <xf numFmtId="0" fontId="27" fillId="0" borderId="0">
      <alignment vertical="center"/>
    </xf>
    <xf numFmtId="0" fontId="11" fillId="0" borderId="9" applyNumberFormat="0" applyFill="0" applyAlignment="0" applyProtection="0">
      <alignment vertical="center"/>
    </xf>
    <xf numFmtId="0" fontId="14" fillId="17" borderId="0" applyNumberFormat="0" applyBorder="0" applyAlignment="0" applyProtection="0">
      <alignment vertical="center"/>
    </xf>
    <xf numFmtId="0" fontId="23"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0" fillId="26"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27" fillId="0" borderId="0" applyProtection="0">
      <alignment vertical="center"/>
    </xf>
    <xf numFmtId="0" fontId="12" fillId="33" borderId="0" applyNumberFormat="0" applyBorder="0" applyAlignment="0" applyProtection="0">
      <alignment vertical="center"/>
    </xf>
    <xf numFmtId="0" fontId="10" fillId="16" borderId="0" applyNumberFormat="0" applyBorder="0" applyAlignment="0" applyProtection="0">
      <alignment vertical="center"/>
    </xf>
    <xf numFmtId="41" fontId="0" fillId="0" borderId="0" applyFont="0" applyFill="0" applyBorder="0" applyAlignment="0" applyProtection="0">
      <alignment vertical="center"/>
    </xf>
    <xf numFmtId="0" fontId="10" fillId="32"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27" fillId="0" borderId="0">
      <alignment vertical="center"/>
    </xf>
    <xf numFmtId="0" fontId="12" fillId="25" borderId="0" applyNumberFormat="0" applyBorder="0" applyAlignment="0" applyProtection="0">
      <alignment vertical="center"/>
    </xf>
    <xf numFmtId="0" fontId="10" fillId="21"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27" fillId="0" borderId="0">
      <alignment vertical="center"/>
    </xf>
    <xf numFmtId="0" fontId="12" fillId="8" borderId="0" applyNumberFormat="0" applyBorder="0" applyAlignment="0" applyProtection="0">
      <alignment vertical="center"/>
    </xf>
    <xf numFmtId="0" fontId="15" fillId="0" borderId="0">
      <alignment vertical="center"/>
    </xf>
    <xf numFmtId="0" fontId="10" fillId="20" borderId="0" applyNumberFormat="0" applyBorder="0" applyAlignment="0" applyProtection="0">
      <alignment vertical="center"/>
    </xf>
    <xf numFmtId="0" fontId="30" fillId="0" borderId="0" applyProtection="0"/>
    <xf numFmtId="0" fontId="0" fillId="0" borderId="0">
      <alignment vertical="center"/>
    </xf>
    <xf numFmtId="0" fontId="27" fillId="0" borderId="0">
      <alignment vertical="center"/>
    </xf>
    <xf numFmtId="0" fontId="15" fillId="0" borderId="0">
      <alignment vertical="center"/>
    </xf>
    <xf numFmtId="0" fontId="15" fillId="0" borderId="0" applyProtection="0">
      <alignment vertical="center"/>
    </xf>
    <xf numFmtId="0" fontId="27" fillId="0" borderId="0" applyProtection="0">
      <alignment vertical="center"/>
    </xf>
    <xf numFmtId="0" fontId="27" fillId="0" borderId="0">
      <alignment vertical="center"/>
    </xf>
    <xf numFmtId="0" fontId="15" fillId="0" borderId="0" applyProtection="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27" fillId="0" borderId="0" applyProtection="0">
      <alignment vertical="center"/>
    </xf>
    <xf numFmtId="0" fontId="27" fillId="0" borderId="0">
      <alignment vertical="center"/>
    </xf>
    <xf numFmtId="0" fontId="15" fillId="0" borderId="0" applyProtection="0">
      <alignment vertical="center"/>
    </xf>
    <xf numFmtId="0" fontId="15" fillId="0" borderId="0">
      <alignment vertical="center"/>
    </xf>
    <xf numFmtId="0" fontId="27"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1" fillId="0" borderId="0">
      <alignment vertical="center"/>
    </xf>
    <xf numFmtId="178" fontId="15" fillId="0" borderId="0" applyFont="0" applyFill="0" applyBorder="0" applyAlignment="0" applyProtection="0">
      <alignment vertical="center"/>
    </xf>
    <xf numFmtId="43" fontId="15" fillId="0" borderId="0" applyProtection="0">
      <alignment vertical="center"/>
    </xf>
    <xf numFmtId="43" fontId="15" fillId="0" borderId="0" applyProtection="0">
      <alignment vertical="center"/>
    </xf>
    <xf numFmtId="43" fontId="15" fillId="0" borderId="0" applyFont="0" applyFill="0" applyBorder="0" applyAlignment="0" applyProtection="0">
      <alignment vertical="center"/>
    </xf>
    <xf numFmtId="43" fontId="15" fillId="0" borderId="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cellStyleXfs>
  <cellXfs count="32">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vertical="center" wrapText="1"/>
    </xf>
    <xf numFmtId="0" fontId="1"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5" fillId="0" borderId="3" xfId="0" applyFont="1" applyFill="1" applyBorder="1" applyAlignment="1">
      <alignment vertical="center" wrapText="1"/>
    </xf>
    <xf numFmtId="0" fontId="1" fillId="2"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177" fontId="7" fillId="2" borderId="3"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vertical="center" wrapText="1"/>
      <protection hidden="1"/>
    </xf>
    <xf numFmtId="0" fontId="1" fillId="0" borderId="3" xfId="0" applyFont="1" applyBorder="1" applyAlignment="1">
      <alignment vertical="center" wrapText="1"/>
    </xf>
    <xf numFmtId="0" fontId="1" fillId="0" borderId="3" xfId="0" applyFont="1" applyFill="1" applyBorder="1" applyAlignment="1" applyProtection="1">
      <alignment vertical="center" wrapText="1"/>
      <protection locked="0"/>
    </xf>
    <xf numFmtId="0" fontId="7" fillId="0" borderId="3" xfId="0" applyFont="1" applyFill="1" applyBorder="1" applyAlignment="1">
      <alignment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7" xfId="0" applyFont="1" applyFill="1" applyBorder="1" applyAlignment="1">
      <alignment horizontal="center" vertical="center" wrapText="1"/>
    </xf>
    <xf numFmtId="176" fontId="4" fillId="3" borderId="0" xfId="0" applyNumberFormat="1" applyFont="1" applyFill="1" applyAlignment="1">
      <alignment horizontal="center" vertical="center" wrapText="1"/>
    </xf>
    <xf numFmtId="0" fontId="4" fillId="3" borderId="0" xfId="0" applyFont="1" applyFill="1" applyBorder="1" applyAlignment="1">
      <alignment horizontal="center" vertical="center" wrapText="1"/>
    </xf>
  </cellXfs>
  <cellStyles count="10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_x005f_x0007_" xfId="21"/>
    <cellStyle name="_ET_STYLE_NoName_00_" xfId="22"/>
    <cellStyle name="常规 12" xfId="23"/>
    <cellStyle name="解释性文本" xfId="24" builtinId="53"/>
    <cellStyle name="标题 1" xfId="25" builtinId="16"/>
    <cellStyle name="标题 2" xfId="26" builtinId="17"/>
    <cellStyle name="0,0_x000d__x000a_NA_x000d__x000a_" xfId="2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常规 8 3" xfId="35"/>
    <cellStyle name="强调文字颜色 2" xfId="36" builtinId="33"/>
    <cellStyle name="链接单元格" xfId="37" builtinId="24"/>
    <cellStyle name="0,0_x000d__x000a_NA_x000d__x000a__工建专业专业固资需求标准" xfId="38"/>
    <cellStyle name="汇总" xfId="39" builtinId="25"/>
    <cellStyle name="好" xfId="40" builtinId="26"/>
    <cellStyle name="适中" xfId="41" builtinId="28"/>
    <cellStyle name="20% - 强调文字颜色 5" xfId="42" builtinId="46"/>
    <cellStyle name="常规 8 2" xfId="43"/>
    <cellStyle name="强调文字颜色 1" xfId="44" builtinId="29"/>
    <cellStyle name="20% - 强调文字颜色 1" xfId="45" builtinId="30"/>
    <cellStyle name="40% - 强调文字颜色 1" xfId="46" builtinId="31"/>
    <cellStyle name="20% - 强调文字颜色 2" xfId="47" builtinId="34"/>
    <cellStyle name="0,0_x005f_x000d__x005f_x000a_NA_x005f_x000d__x005f_x000a_" xfId="48"/>
    <cellStyle name="40% - 强调文字颜色 2" xfId="49" builtinId="35"/>
    <cellStyle name="强调文字颜色 3" xfId="50" builtinId="37"/>
    <cellStyle name="千位分隔[0] 2" xfId="51"/>
    <cellStyle name="强调文字颜色 4" xfId="52" builtinId="41"/>
    <cellStyle name="20% - 强调文字颜色 4" xfId="53" builtinId="42"/>
    <cellStyle name="40% - 强调文字颜色 4" xfId="54" builtinId="43"/>
    <cellStyle name="强调文字颜色 5" xfId="55" builtinId="45"/>
    <cellStyle name="常规 2 2" xfId="56"/>
    <cellStyle name="40% - 强调文字颜色 5" xfId="57" builtinId="47"/>
    <cellStyle name="60% - 强调文字颜色 5" xfId="58" builtinId="48"/>
    <cellStyle name="强调文字颜色 6" xfId="59" builtinId="49"/>
    <cellStyle name="常规 10" xfId="60"/>
    <cellStyle name="_x0007_" xfId="61"/>
    <cellStyle name="40% - 强调文字颜色 6" xfId="62" builtinId="51"/>
    <cellStyle name="常规 10 2" xfId="63"/>
    <cellStyle name="60% - 强调文字颜色 6" xfId="64" builtinId="52"/>
    <cellStyle name="_x005f_x005f_x005f_x0007_" xfId="65"/>
    <cellStyle name="0,0_x000d__x000a_NA_x000d__x000a_ 2" xfId="66"/>
    <cellStyle name="Jun" xfId="67"/>
    <cellStyle name="常规 11" xfId="68"/>
    <cellStyle name="常规 2" xfId="69"/>
    <cellStyle name="常规 2 2 2" xfId="70"/>
    <cellStyle name="常规 2 2 3" xfId="71"/>
    <cellStyle name="常规 2 3" xfId="72"/>
    <cellStyle name="常规 2 3 2" xfId="73"/>
    <cellStyle name="常规 2 4" xfId="74"/>
    <cellStyle name="常规 3" xfId="75"/>
    <cellStyle name="常规 3 2" xfId="76"/>
    <cellStyle name="常规 3 2 2" xfId="77"/>
    <cellStyle name="常规 3 3" xfId="78"/>
    <cellStyle name="常规 3_2013年度定额及配置标准集中修编表格" xfId="79"/>
    <cellStyle name="常规 4" xfId="80"/>
    <cellStyle name="常规 4 2" xfId="81"/>
    <cellStyle name="常规 5" xfId="82"/>
    <cellStyle name="常规 7" xfId="83"/>
    <cellStyle name="常规 8" xfId="84"/>
    <cellStyle name="常规 9" xfId="85"/>
    <cellStyle name="常规 9 2" xfId="86"/>
    <cellStyle name="常规 9 3" xfId="87"/>
    <cellStyle name="常规 98" xfId="88"/>
    <cellStyle name="货币 2" xfId="89"/>
    <cellStyle name="千位分隔 2" xfId="90"/>
    <cellStyle name="千位分隔 2 2" xfId="91"/>
    <cellStyle name="千位分隔 2 4" xfId="92"/>
    <cellStyle name="千位分隔 2 2 2" xfId="93"/>
    <cellStyle name="千位分隔 2 3" xfId="94"/>
    <cellStyle name="千位分隔 3" xfId="95"/>
    <cellStyle name="千位分隔 4" xfId="96"/>
    <cellStyle name="千位分隔 5" xfId="97"/>
    <cellStyle name="千位分隔 6" xfId="98"/>
    <cellStyle name="千位分隔[0] 2 2" xfId="99"/>
    <cellStyle name="样式 1" xfId="100"/>
    <cellStyle name="样式 1 2" xfId="101"/>
    <cellStyle name="常规 15" xfId="10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8"/>
  <sheetViews>
    <sheetView showGridLines="0" view="pageBreakPreview" zoomScaleNormal="110" zoomScaleSheetLayoutView="100" topLeftCell="A70" workbookViewId="0">
      <selection activeCell="D20" sqref="D20"/>
    </sheetView>
  </sheetViews>
  <sheetFormatPr defaultColWidth="9" defaultRowHeight="11.25"/>
  <cols>
    <col min="1" max="1" width="4.5" style="24" customWidth="1"/>
    <col min="2" max="2" width="22.375" style="24" customWidth="1"/>
    <col min="3" max="3" width="25.25" style="24" customWidth="1"/>
    <col min="4" max="4" width="59.75" style="24" customWidth="1"/>
    <col min="5" max="5" width="13.375" style="24" customWidth="1"/>
    <col min="6" max="6" width="4.625" style="24" customWidth="1"/>
    <col min="7" max="7" width="5.23333333333333" style="24" customWidth="1"/>
    <col min="8" max="8" width="7.15833333333333" style="24" customWidth="1"/>
    <col min="9" max="16384" width="9" style="24"/>
  </cols>
  <sheetData>
    <row r="1" ht="28" customHeight="1" spans="1:8">
      <c r="A1" s="26" t="s">
        <v>0</v>
      </c>
      <c r="B1" s="26"/>
      <c r="C1" s="26"/>
      <c r="D1" s="26"/>
      <c r="E1" s="26"/>
      <c r="F1" s="26"/>
      <c r="G1" s="26"/>
      <c r="H1" s="26"/>
    </row>
    <row r="2" ht="22" customHeight="1" spans="1:8">
      <c r="A2" s="27" t="s">
        <v>1</v>
      </c>
      <c r="B2" s="27" t="s">
        <v>2</v>
      </c>
      <c r="C2" s="27" t="s">
        <v>3</v>
      </c>
      <c r="D2" s="27" t="s">
        <v>4</v>
      </c>
      <c r="E2" s="27" t="s">
        <v>5</v>
      </c>
      <c r="F2" s="27" t="s">
        <v>6</v>
      </c>
      <c r="G2" s="27" t="s">
        <v>7</v>
      </c>
      <c r="H2" s="27" t="s">
        <v>8</v>
      </c>
    </row>
    <row r="3" s="24" customFormat="1" ht="70" customHeight="1" spans="1:8">
      <c r="A3" s="16">
        <v>1</v>
      </c>
      <c r="B3" s="9" t="s">
        <v>9</v>
      </c>
      <c r="C3" s="10" t="s">
        <v>10</v>
      </c>
      <c r="D3" s="10" t="s">
        <v>11</v>
      </c>
      <c r="E3" s="10" t="s">
        <v>12</v>
      </c>
      <c r="F3" s="11" t="s">
        <v>13</v>
      </c>
      <c r="G3" s="11">
        <v>2</v>
      </c>
      <c r="H3" s="11"/>
    </row>
    <row r="4" s="24" customFormat="1" ht="19" customHeight="1" spans="1:8">
      <c r="A4" s="16">
        <v>2</v>
      </c>
      <c r="B4" s="9" t="s">
        <v>14</v>
      </c>
      <c r="C4" s="10" t="s">
        <v>15</v>
      </c>
      <c r="D4" s="10" t="s">
        <v>16</v>
      </c>
      <c r="E4" s="10"/>
      <c r="F4" s="11" t="s">
        <v>17</v>
      </c>
      <c r="G4" s="11">
        <v>4</v>
      </c>
      <c r="H4" s="11"/>
    </row>
    <row r="5" s="24" customFormat="1" ht="19" customHeight="1" spans="1:8">
      <c r="A5" s="16">
        <v>3</v>
      </c>
      <c r="B5" s="9" t="s">
        <v>18</v>
      </c>
      <c r="C5" s="10" t="s">
        <v>19</v>
      </c>
      <c r="D5" s="10" t="s">
        <v>20</v>
      </c>
      <c r="E5" s="10"/>
      <c r="F5" s="11" t="s">
        <v>21</v>
      </c>
      <c r="G5" s="11">
        <v>2</v>
      </c>
      <c r="H5" s="11"/>
    </row>
    <row r="6" s="24" customFormat="1" ht="19" customHeight="1" spans="1:8">
      <c r="A6" s="16">
        <v>4</v>
      </c>
      <c r="B6" s="9" t="s">
        <v>22</v>
      </c>
      <c r="C6" s="10" t="s">
        <v>19</v>
      </c>
      <c r="D6" s="10" t="s">
        <v>23</v>
      </c>
      <c r="E6" s="10"/>
      <c r="F6" s="11" t="s">
        <v>21</v>
      </c>
      <c r="G6" s="11">
        <v>4</v>
      </c>
      <c r="H6" s="11"/>
    </row>
    <row r="7" s="24" customFormat="1" ht="19" customHeight="1" spans="1:8">
      <c r="A7" s="16">
        <v>5</v>
      </c>
      <c r="B7" s="9" t="s">
        <v>24</v>
      </c>
      <c r="C7" s="10" t="s">
        <v>25</v>
      </c>
      <c r="D7" s="10" t="s">
        <v>20</v>
      </c>
      <c r="E7" s="10"/>
      <c r="F7" s="11" t="s">
        <v>17</v>
      </c>
      <c r="G7" s="11">
        <v>2</v>
      </c>
      <c r="H7" s="11"/>
    </row>
    <row r="8" s="24" customFormat="1" ht="19" customHeight="1" spans="1:8">
      <c r="A8" s="16">
        <v>6</v>
      </c>
      <c r="B8" s="9" t="s">
        <v>26</v>
      </c>
      <c r="C8" s="10" t="s">
        <v>25</v>
      </c>
      <c r="D8" s="10" t="s">
        <v>23</v>
      </c>
      <c r="E8" s="10"/>
      <c r="F8" s="11" t="s">
        <v>17</v>
      </c>
      <c r="G8" s="11">
        <v>5</v>
      </c>
      <c r="H8" s="11"/>
    </row>
    <row r="9" s="24" customFormat="1" ht="19" customHeight="1" spans="1:8">
      <c r="A9" s="16">
        <v>7</v>
      </c>
      <c r="B9" s="9" t="s">
        <v>27</v>
      </c>
      <c r="C9" s="10" t="s">
        <v>28</v>
      </c>
      <c r="D9" s="10" t="s">
        <v>29</v>
      </c>
      <c r="E9" s="10"/>
      <c r="F9" s="11" t="s">
        <v>21</v>
      </c>
      <c r="G9" s="11">
        <v>2</v>
      </c>
      <c r="H9" s="11"/>
    </row>
    <row r="10" s="24" customFormat="1" ht="19" customHeight="1" spans="1:8">
      <c r="A10" s="16">
        <v>8</v>
      </c>
      <c r="B10" s="9" t="s">
        <v>30</v>
      </c>
      <c r="C10" s="10" t="s">
        <v>28</v>
      </c>
      <c r="D10" s="10" t="s">
        <v>31</v>
      </c>
      <c r="E10" s="10"/>
      <c r="F10" s="11" t="s">
        <v>21</v>
      </c>
      <c r="G10" s="11">
        <v>5</v>
      </c>
      <c r="H10" s="11"/>
    </row>
    <row r="11" s="24" customFormat="1" ht="19" customHeight="1" spans="1:8">
      <c r="A11" s="16">
        <v>9</v>
      </c>
      <c r="B11" s="9" t="s">
        <v>32</v>
      </c>
      <c r="C11" s="10" t="s">
        <v>33</v>
      </c>
      <c r="D11" s="10" t="s">
        <v>20</v>
      </c>
      <c r="E11" s="10"/>
      <c r="F11" s="11" t="s">
        <v>34</v>
      </c>
      <c r="G11" s="11">
        <v>5</v>
      </c>
      <c r="H11" s="11"/>
    </row>
    <row r="12" s="24" customFormat="1" ht="19" customHeight="1" spans="1:8">
      <c r="A12" s="16">
        <v>10</v>
      </c>
      <c r="B12" s="9" t="s">
        <v>35</v>
      </c>
      <c r="C12" s="10" t="s">
        <v>33</v>
      </c>
      <c r="D12" s="10" t="s">
        <v>23</v>
      </c>
      <c r="E12" s="10"/>
      <c r="F12" s="11" t="s">
        <v>34</v>
      </c>
      <c r="G12" s="11">
        <v>15</v>
      </c>
      <c r="H12" s="11"/>
    </row>
    <row r="13" s="24" customFormat="1" ht="19" customHeight="1" spans="1:8">
      <c r="A13" s="16">
        <v>11</v>
      </c>
      <c r="B13" s="9" t="s">
        <v>36</v>
      </c>
      <c r="C13" s="10" t="s">
        <v>37</v>
      </c>
      <c r="D13" s="10" t="s">
        <v>38</v>
      </c>
      <c r="E13" s="10"/>
      <c r="F13" s="11" t="s">
        <v>39</v>
      </c>
      <c r="G13" s="11">
        <v>118</v>
      </c>
      <c r="H13" s="11"/>
    </row>
    <row r="14" s="24" customFormat="1" ht="19" customHeight="1" spans="1:8">
      <c r="A14" s="16">
        <v>12</v>
      </c>
      <c r="B14" s="9" t="s">
        <v>40</v>
      </c>
      <c r="C14" s="10" t="s">
        <v>41</v>
      </c>
      <c r="D14" s="10" t="s">
        <v>42</v>
      </c>
      <c r="E14" s="10"/>
      <c r="F14" s="11" t="s">
        <v>43</v>
      </c>
      <c r="G14" s="11">
        <v>10</v>
      </c>
      <c r="H14" s="11"/>
    </row>
    <row r="15" s="24" customFormat="1" ht="19" customHeight="1" spans="1:8">
      <c r="A15" s="16">
        <v>13</v>
      </c>
      <c r="B15" s="9" t="s">
        <v>44</v>
      </c>
      <c r="C15" s="10" t="s">
        <v>41</v>
      </c>
      <c r="D15" s="10" t="s">
        <v>42</v>
      </c>
      <c r="E15" s="10" t="s">
        <v>45</v>
      </c>
      <c r="F15" s="11" t="s">
        <v>43</v>
      </c>
      <c r="G15" s="11">
        <v>6</v>
      </c>
      <c r="H15" s="11"/>
    </row>
    <row r="16" s="24" customFormat="1" ht="19" customHeight="1" spans="1:8">
      <c r="A16" s="16">
        <v>14</v>
      </c>
      <c r="B16" s="9" t="s">
        <v>46</v>
      </c>
      <c r="C16" s="10" t="s">
        <v>41</v>
      </c>
      <c r="D16" s="10" t="s">
        <v>42</v>
      </c>
      <c r="E16" s="10"/>
      <c r="F16" s="11" t="s">
        <v>43</v>
      </c>
      <c r="G16" s="11">
        <v>2</v>
      </c>
      <c r="H16" s="11"/>
    </row>
    <row r="17" s="24" customFormat="1" ht="19" customHeight="1" spans="1:8">
      <c r="A17" s="16">
        <v>15</v>
      </c>
      <c r="B17" s="9" t="s">
        <v>47</v>
      </c>
      <c r="C17" s="10" t="s">
        <v>48</v>
      </c>
      <c r="D17" s="10" t="s">
        <v>49</v>
      </c>
      <c r="E17" s="10"/>
      <c r="F17" s="11" t="s">
        <v>50</v>
      </c>
      <c r="G17" s="11">
        <v>10</v>
      </c>
      <c r="H17" s="11"/>
    </row>
    <row r="18" s="24" customFormat="1" ht="19" customHeight="1" spans="1:8">
      <c r="A18" s="16">
        <v>16</v>
      </c>
      <c r="B18" s="9" t="s">
        <v>51</v>
      </c>
      <c r="C18" s="10" t="s">
        <v>52</v>
      </c>
      <c r="D18" s="10" t="s">
        <v>53</v>
      </c>
      <c r="E18" s="10"/>
      <c r="F18" s="11" t="s">
        <v>17</v>
      </c>
      <c r="G18" s="11">
        <v>20</v>
      </c>
      <c r="H18" s="11"/>
    </row>
    <row r="19" s="24" customFormat="1" ht="19" customHeight="1" spans="1:8">
      <c r="A19" s="16">
        <v>17</v>
      </c>
      <c r="B19" s="9" t="s">
        <v>54</v>
      </c>
      <c r="C19" s="10" t="s">
        <v>55</v>
      </c>
      <c r="D19" s="10" t="s">
        <v>56</v>
      </c>
      <c r="E19" s="10" t="s">
        <v>57</v>
      </c>
      <c r="F19" s="11" t="s">
        <v>17</v>
      </c>
      <c r="G19" s="11">
        <v>150</v>
      </c>
      <c r="H19" s="11"/>
    </row>
    <row r="20" s="24" customFormat="1" ht="19" customHeight="1" spans="1:8">
      <c r="A20" s="16">
        <v>18</v>
      </c>
      <c r="B20" s="9" t="s">
        <v>58</v>
      </c>
      <c r="C20" s="10" t="s">
        <v>59</v>
      </c>
      <c r="D20" s="10" t="s">
        <v>60</v>
      </c>
      <c r="E20" s="10"/>
      <c r="F20" s="11" t="s">
        <v>61</v>
      </c>
      <c r="G20" s="11">
        <v>5</v>
      </c>
      <c r="H20" s="11"/>
    </row>
    <row r="21" s="24" customFormat="1" ht="19" customHeight="1" spans="1:8">
      <c r="A21" s="16">
        <v>19</v>
      </c>
      <c r="B21" s="9" t="s">
        <v>62</v>
      </c>
      <c r="C21" s="10" t="s">
        <v>63</v>
      </c>
      <c r="D21" s="10" t="s">
        <v>64</v>
      </c>
      <c r="E21" s="10"/>
      <c r="F21" s="11" t="s">
        <v>65</v>
      </c>
      <c r="G21" s="11">
        <v>1</v>
      </c>
      <c r="H21" s="11"/>
    </row>
    <row r="22" s="24" customFormat="1" ht="19" customHeight="1" spans="1:8">
      <c r="A22" s="16">
        <v>20</v>
      </c>
      <c r="B22" s="9" t="s">
        <v>66</v>
      </c>
      <c r="C22" s="10" t="s">
        <v>63</v>
      </c>
      <c r="D22" s="10" t="s">
        <v>67</v>
      </c>
      <c r="E22" s="10"/>
      <c r="F22" s="11" t="s">
        <v>65</v>
      </c>
      <c r="G22" s="11">
        <v>1</v>
      </c>
      <c r="H22" s="11"/>
    </row>
    <row r="23" s="24" customFormat="1" ht="19" customHeight="1" spans="1:8">
      <c r="A23" s="16">
        <v>21</v>
      </c>
      <c r="B23" s="9" t="s">
        <v>68</v>
      </c>
      <c r="C23" s="10" t="s">
        <v>63</v>
      </c>
      <c r="D23" s="10" t="s">
        <v>69</v>
      </c>
      <c r="E23" s="10"/>
      <c r="F23" s="11" t="s">
        <v>65</v>
      </c>
      <c r="G23" s="11">
        <v>1</v>
      </c>
      <c r="H23" s="11"/>
    </row>
    <row r="24" s="24" customFormat="1" ht="19" customHeight="1" spans="1:8">
      <c r="A24" s="16">
        <v>22</v>
      </c>
      <c r="B24" s="9" t="s">
        <v>70</v>
      </c>
      <c r="C24" s="10" t="s">
        <v>71</v>
      </c>
      <c r="D24" s="10" t="s">
        <v>72</v>
      </c>
      <c r="E24" s="10"/>
      <c r="F24" s="11" t="s">
        <v>73</v>
      </c>
      <c r="G24" s="11">
        <v>40</v>
      </c>
      <c r="H24" s="11"/>
    </row>
    <row r="25" s="24" customFormat="1" ht="19" customHeight="1" spans="1:8">
      <c r="A25" s="16">
        <v>23</v>
      </c>
      <c r="B25" s="9" t="s">
        <v>74</v>
      </c>
      <c r="C25" s="10" t="s">
        <v>75</v>
      </c>
      <c r="D25" s="10" t="s">
        <v>76</v>
      </c>
      <c r="E25" s="10"/>
      <c r="F25" s="11" t="s">
        <v>65</v>
      </c>
      <c r="G25" s="11">
        <v>2</v>
      </c>
      <c r="H25" s="11"/>
    </row>
    <row r="26" s="24" customFormat="1" ht="18" customHeight="1" spans="1:8">
      <c r="A26" s="16">
        <v>24</v>
      </c>
      <c r="B26" s="9" t="s">
        <v>77</v>
      </c>
      <c r="C26" s="10" t="s">
        <v>78</v>
      </c>
      <c r="D26" s="10" t="s">
        <v>79</v>
      </c>
      <c r="E26" s="10"/>
      <c r="F26" s="11" t="s">
        <v>21</v>
      </c>
      <c r="G26" s="11">
        <v>2</v>
      </c>
      <c r="H26" s="11"/>
    </row>
    <row r="27" s="24" customFormat="1" ht="25" customHeight="1" spans="1:8">
      <c r="A27" s="16">
        <v>25</v>
      </c>
      <c r="B27" s="9" t="s">
        <v>80</v>
      </c>
      <c r="C27" s="10" t="s">
        <v>81</v>
      </c>
      <c r="D27" s="10" t="s">
        <v>82</v>
      </c>
      <c r="E27" s="10" t="s">
        <v>83</v>
      </c>
      <c r="F27" s="11" t="s">
        <v>84</v>
      </c>
      <c r="G27" s="11">
        <v>100</v>
      </c>
      <c r="H27" s="11"/>
    </row>
    <row r="28" s="24" customFormat="1" ht="19" customHeight="1" spans="1:8">
      <c r="A28" s="16">
        <v>26</v>
      </c>
      <c r="B28" s="9" t="s">
        <v>85</v>
      </c>
      <c r="C28" s="10" t="s">
        <v>81</v>
      </c>
      <c r="D28" s="10" t="s">
        <v>82</v>
      </c>
      <c r="E28" s="10"/>
      <c r="F28" s="11" t="s">
        <v>84</v>
      </c>
      <c r="G28" s="11">
        <v>80</v>
      </c>
      <c r="H28" s="11"/>
    </row>
    <row r="29" s="24" customFormat="1" ht="19" customHeight="1" spans="1:8">
      <c r="A29" s="16">
        <v>27</v>
      </c>
      <c r="B29" s="9" t="s">
        <v>86</v>
      </c>
      <c r="C29" s="10" t="s">
        <v>81</v>
      </c>
      <c r="D29" s="10" t="s">
        <v>82</v>
      </c>
      <c r="E29" s="10"/>
      <c r="F29" s="11" t="s">
        <v>84</v>
      </c>
      <c r="G29" s="11">
        <v>50</v>
      </c>
      <c r="H29" s="11"/>
    </row>
    <row r="30" s="24" customFormat="1" ht="19" customHeight="1" spans="1:8">
      <c r="A30" s="16">
        <v>28</v>
      </c>
      <c r="B30" s="9" t="s">
        <v>87</v>
      </c>
      <c r="C30" s="10" t="s">
        <v>88</v>
      </c>
      <c r="D30" s="10" t="s">
        <v>89</v>
      </c>
      <c r="E30" s="10"/>
      <c r="F30" s="11" t="s">
        <v>34</v>
      </c>
      <c r="G30" s="11">
        <v>2</v>
      </c>
      <c r="H30" s="11"/>
    </row>
    <row r="31" s="24" customFormat="1" ht="19" customHeight="1" spans="1:8">
      <c r="A31" s="16">
        <v>29</v>
      </c>
      <c r="B31" s="9" t="s">
        <v>90</v>
      </c>
      <c r="C31" s="10" t="s">
        <v>91</v>
      </c>
      <c r="D31" s="10" t="s">
        <v>76</v>
      </c>
      <c r="E31" s="10"/>
      <c r="F31" s="11" t="s">
        <v>34</v>
      </c>
      <c r="G31" s="11">
        <v>2</v>
      </c>
      <c r="H31" s="11"/>
    </row>
    <row r="32" s="24" customFormat="1" ht="26" customHeight="1" spans="1:8">
      <c r="A32" s="16">
        <v>30</v>
      </c>
      <c r="B32" s="9" t="s">
        <v>92</v>
      </c>
      <c r="C32" s="10" t="s">
        <v>93</v>
      </c>
      <c r="D32" s="10" t="s">
        <v>94</v>
      </c>
      <c r="E32" s="10" t="s">
        <v>83</v>
      </c>
      <c r="F32" s="11" t="s">
        <v>21</v>
      </c>
      <c r="G32" s="11">
        <v>100</v>
      </c>
      <c r="H32" s="11"/>
    </row>
    <row r="33" s="24" customFormat="1" ht="17" customHeight="1" spans="1:8">
      <c r="A33" s="16">
        <v>31</v>
      </c>
      <c r="B33" s="9" t="s">
        <v>95</v>
      </c>
      <c r="C33" s="10" t="s">
        <v>93</v>
      </c>
      <c r="D33" s="10" t="s">
        <v>94</v>
      </c>
      <c r="E33" s="10"/>
      <c r="F33" s="11" t="s">
        <v>21</v>
      </c>
      <c r="G33" s="11">
        <v>80</v>
      </c>
      <c r="H33" s="11"/>
    </row>
    <row r="34" s="24" customFormat="1" ht="17" customHeight="1" spans="1:8">
      <c r="A34" s="16">
        <v>32</v>
      </c>
      <c r="B34" s="9" t="s">
        <v>96</v>
      </c>
      <c r="C34" s="10" t="s">
        <v>93</v>
      </c>
      <c r="D34" s="10" t="s">
        <v>94</v>
      </c>
      <c r="E34" s="10"/>
      <c r="F34" s="11" t="s">
        <v>21</v>
      </c>
      <c r="G34" s="11">
        <v>50</v>
      </c>
      <c r="H34" s="11"/>
    </row>
    <row r="35" s="24" customFormat="1" ht="85" customHeight="1" spans="1:8">
      <c r="A35" s="16">
        <v>33</v>
      </c>
      <c r="B35" s="9" t="s">
        <v>97</v>
      </c>
      <c r="C35" s="10" t="s">
        <v>98</v>
      </c>
      <c r="D35" s="10" t="s">
        <v>99</v>
      </c>
      <c r="E35" s="10" t="s">
        <v>100</v>
      </c>
      <c r="F35" s="11" t="s">
        <v>65</v>
      </c>
      <c r="G35" s="11">
        <v>1</v>
      </c>
      <c r="H35" s="11" t="s">
        <v>101</v>
      </c>
    </row>
    <row r="36" s="24" customFormat="1" ht="26" customHeight="1" spans="1:8">
      <c r="A36" s="16">
        <v>34</v>
      </c>
      <c r="B36" s="9" t="s">
        <v>102</v>
      </c>
      <c r="C36" s="10" t="s">
        <v>103</v>
      </c>
      <c r="D36" s="10" t="s">
        <v>104</v>
      </c>
      <c r="E36" s="10" t="s">
        <v>105</v>
      </c>
      <c r="F36" s="11" t="s">
        <v>65</v>
      </c>
      <c r="G36" s="11">
        <v>2</v>
      </c>
      <c r="H36" s="11" t="s">
        <v>101</v>
      </c>
    </row>
    <row r="37" s="24" customFormat="1" ht="23" customHeight="1" spans="1:8">
      <c r="A37" s="16">
        <v>35</v>
      </c>
      <c r="B37" s="9" t="s">
        <v>106</v>
      </c>
      <c r="C37" s="10" t="s">
        <v>107</v>
      </c>
      <c r="D37" s="10" t="s">
        <v>108</v>
      </c>
      <c r="E37" s="10"/>
      <c r="F37" s="11" t="s">
        <v>21</v>
      </c>
      <c r="G37" s="11">
        <v>2</v>
      </c>
      <c r="H37" s="11"/>
    </row>
    <row r="38" s="24" customFormat="1" ht="23" customHeight="1" spans="1:8">
      <c r="A38" s="16">
        <v>36</v>
      </c>
      <c r="B38" s="9" t="s">
        <v>109</v>
      </c>
      <c r="C38" s="10" t="s">
        <v>110</v>
      </c>
      <c r="D38" s="10" t="s">
        <v>111</v>
      </c>
      <c r="E38" s="10"/>
      <c r="F38" s="11" t="s">
        <v>13</v>
      </c>
      <c r="G38" s="11">
        <v>2</v>
      </c>
      <c r="H38" s="11"/>
    </row>
    <row r="39" s="24" customFormat="1" ht="50" customHeight="1" spans="1:8">
      <c r="A39" s="16">
        <v>37</v>
      </c>
      <c r="B39" s="9" t="s">
        <v>112</v>
      </c>
      <c r="C39" s="10" t="s">
        <v>113</v>
      </c>
      <c r="D39" s="10" t="s">
        <v>114</v>
      </c>
      <c r="E39" s="10"/>
      <c r="F39" s="11" t="s">
        <v>21</v>
      </c>
      <c r="G39" s="11">
        <v>1</v>
      </c>
      <c r="H39" s="11" t="s">
        <v>101</v>
      </c>
    </row>
    <row r="40" s="24" customFormat="1" ht="49" customHeight="1" spans="1:8">
      <c r="A40" s="16">
        <v>38</v>
      </c>
      <c r="B40" s="9" t="s">
        <v>115</v>
      </c>
      <c r="C40" s="10" t="s">
        <v>113</v>
      </c>
      <c r="D40" s="10" t="s">
        <v>116</v>
      </c>
      <c r="E40" s="10"/>
      <c r="F40" s="11" t="s">
        <v>21</v>
      </c>
      <c r="G40" s="11">
        <v>1</v>
      </c>
      <c r="H40" s="11" t="s">
        <v>101</v>
      </c>
    </row>
    <row r="41" s="24" customFormat="1" ht="28" customHeight="1" spans="1:8">
      <c r="A41" s="16">
        <v>39</v>
      </c>
      <c r="B41" s="9" t="s">
        <v>117</v>
      </c>
      <c r="C41" s="10" t="s">
        <v>118</v>
      </c>
      <c r="D41" s="10" t="s">
        <v>119</v>
      </c>
      <c r="E41" s="10"/>
      <c r="F41" s="11" t="s">
        <v>21</v>
      </c>
      <c r="G41" s="11">
        <v>1</v>
      </c>
      <c r="H41" s="11" t="s">
        <v>101</v>
      </c>
    </row>
    <row r="42" s="24" customFormat="1" ht="33" customHeight="1" spans="1:8">
      <c r="A42" s="16">
        <v>40</v>
      </c>
      <c r="B42" s="9" t="s">
        <v>120</v>
      </c>
      <c r="C42" s="10" t="s">
        <v>121</v>
      </c>
      <c r="D42" s="10" t="s">
        <v>122</v>
      </c>
      <c r="E42" s="10" t="s">
        <v>123</v>
      </c>
      <c r="F42" s="11" t="s">
        <v>13</v>
      </c>
      <c r="G42" s="11">
        <v>2</v>
      </c>
      <c r="H42" s="11" t="s">
        <v>101</v>
      </c>
    </row>
    <row r="43" s="24" customFormat="1" ht="17" customHeight="1" spans="1:8">
      <c r="A43" s="16">
        <v>41</v>
      </c>
      <c r="B43" s="9" t="s">
        <v>124</v>
      </c>
      <c r="C43" s="10" t="s">
        <v>125</v>
      </c>
      <c r="D43" s="10" t="s">
        <v>126</v>
      </c>
      <c r="E43" s="10"/>
      <c r="F43" s="11" t="s">
        <v>65</v>
      </c>
      <c r="G43" s="11">
        <v>3</v>
      </c>
      <c r="H43" s="11" t="s">
        <v>101</v>
      </c>
    </row>
    <row r="44" s="24" customFormat="1" ht="17" customHeight="1" spans="1:8">
      <c r="A44" s="16">
        <v>42</v>
      </c>
      <c r="B44" s="9" t="s">
        <v>127</v>
      </c>
      <c r="C44" s="10" t="s">
        <v>128</v>
      </c>
      <c r="D44" s="10" t="s">
        <v>129</v>
      </c>
      <c r="E44" s="10"/>
      <c r="F44" s="11" t="s">
        <v>43</v>
      </c>
      <c r="G44" s="11">
        <v>11</v>
      </c>
      <c r="H44" s="11"/>
    </row>
    <row r="45" s="24" customFormat="1" ht="17" customHeight="1" spans="1:8">
      <c r="A45" s="16">
        <v>43</v>
      </c>
      <c r="B45" s="9" t="s">
        <v>130</v>
      </c>
      <c r="C45" s="10" t="s">
        <v>131</v>
      </c>
      <c r="D45" s="10" t="s">
        <v>132</v>
      </c>
      <c r="E45" s="10"/>
      <c r="F45" s="11" t="s">
        <v>65</v>
      </c>
      <c r="G45" s="11">
        <v>6</v>
      </c>
      <c r="H45" s="11" t="s">
        <v>101</v>
      </c>
    </row>
    <row r="46" s="24" customFormat="1" ht="17" customHeight="1" spans="1:8">
      <c r="A46" s="16">
        <v>44</v>
      </c>
      <c r="B46" s="9" t="s">
        <v>133</v>
      </c>
      <c r="C46" s="10" t="s">
        <v>55</v>
      </c>
      <c r="D46" s="10" t="s">
        <v>56</v>
      </c>
      <c r="E46" s="10"/>
      <c r="F46" s="11" t="s">
        <v>39</v>
      </c>
      <c r="G46" s="11">
        <v>150</v>
      </c>
      <c r="H46" s="11"/>
    </row>
    <row r="47" s="24" customFormat="1" ht="17" customHeight="1" spans="1:8">
      <c r="A47" s="16">
        <v>45</v>
      </c>
      <c r="B47" s="9" t="s">
        <v>134</v>
      </c>
      <c r="C47" s="10" t="s">
        <v>135</v>
      </c>
      <c r="D47" s="10" t="s">
        <v>136</v>
      </c>
      <c r="E47" s="10"/>
      <c r="F47" s="11" t="s">
        <v>65</v>
      </c>
      <c r="G47" s="11">
        <v>6</v>
      </c>
      <c r="H47" s="11" t="s">
        <v>101</v>
      </c>
    </row>
    <row r="48" s="25" customFormat="1" ht="27" customHeight="1" spans="1:8">
      <c r="A48" s="16">
        <v>46</v>
      </c>
      <c r="B48" s="9" t="s">
        <v>137</v>
      </c>
      <c r="C48" s="10" t="s">
        <v>138</v>
      </c>
      <c r="D48" s="10" t="s">
        <v>139</v>
      </c>
      <c r="E48" s="10" t="s">
        <v>140</v>
      </c>
      <c r="F48" s="11" t="s">
        <v>21</v>
      </c>
      <c r="G48" s="11">
        <v>20</v>
      </c>
      <c r="H48" s="11"/>
    </row>
    <row r="49" ht="28" customHeight="1" spans="1:8">
      <c r="A49" s="16">
        <v>47</v>
      </c>
      <c r="B49" s="9" t="s">
        <v>141</v>
      </c>
      <c r="C49" s="10" t="s">
        <v>138</v>
      </c>
      <c r="D49" s="10" t="s">
        <v>142</v>
      </c>
      <c r="E49" s="10" t="s">
        <v>140</v>
      </c>
      <c r="F49" s="11" t="s">
        <v>21</v>
      </c>
      <c r="G49" s="11">
        <v>2</v>
      </c>
      <c r="H49" s="11"/>
    </row>
    <row r="50" ht="17" customHeight="1" spans="1:8">
      <c r="A50" s="16">
        <v>48</v>
      </c>
      <c r="B50" s="9" t="s">
        <v>143</v>
      </c>
      <c r="C50" s="10" t="s">
        <v>144</v>
      </c>
      <c r="D50" s="10" t="s">
        <v>145</v>
      </c>
      <c r="E50" s="10" t="s">
        <v>146</v>
      </c>
      <c r="F50" s="11" t="s">
        <v>17</v>
      </c>
      <c r="G50" s="11">
        <v>4</v>
      </c>
      <c r="H50" s="11"/>
    </row>
    <row r="51" ht="23" customHeight="1" spans="1:8">
      <c r="A51" s="16">
        <v>49</v>
      </c>
      <c r="B51" s="9" t="s">
        <v>147</v>
      </c>
      <c r="C51" s="10" t="s">
        <v>148</v>
      </c>
      <c r="D51" s="10" t="s">
        <v>149</v>
      </c>
      <c r="E51" s="10" t="s">
        <v>150</v>
      </c>
      <c r="F51" s="11" t="s">
        <v>17</v>
      </c>
      <c r="G51" s="11">
        <v>3</v>
      </c>
      <c r="H51" s="11"/>
    </row>
    <row r="52" ht="22" customHeight="1" spans="1:8">
      <c r="A52" s="16">
        <v>50</v>
      </c>
      <c r="B52" s="9" t="s">
        <v>151</v>
      </c>
      <c r="C52" s="10" t="s">
        <v>152</v>
      </c>
      <c r="D52" s="10" t="s">
        <v>153</v>
      </c>
      <c r="E52" s="10" t="s">
        <v>154</v>
      </c>
      <c r="F52" s="11" t="s">
        <v>17</v>
      </c>
      <c r="G52" s="11">
        <v>14</v>
      </c>
      <c r="H52" s="11"/>
    </row>
    <row r="53" ht="39" customHeight="1" spans="1:8">
      <c r="A53" s="16">
        <v>51</v>
      </c>
      <c r="B53" s="9" t="s">
        <v>155</v>
      </c>
      <c r="C53" s="10" t="s">
        <v>156</v>
      </c>
      <c r="D53" s="10" t="s">
        <v>157</v>
      </c>
      <c r="E53" s="10"/>
      <c r="F53" s="11" t="s">
        <v>21</v>
      </c>
      <c r="G53" s="11">
        <v>7</v>
      </c>
      <c r="H53" s="11"/>
    </row>
    <row r="54" ht="40" customHeight="1" spans="1:8">
      <c r="A54" s="16">
        <v>52</v>
      </c>
      <c r="B54" s="9" t="s">
        <v>158</v>
      </c>
      <c r="C54" s="10" t="s">
        <v>156</v>
      </c>
      <c r="D54" s="10" t="s">
        <v>157</v>
      </c>
      <c r="E54" s="10" t="s">
        <v>159</v>
      </c>
      <c r="F54" s="11" t="s">
        <v>21</v>
      </c>
      <c r="G54" s="11">
        <v>12</v>
      </c>
      <c r="H54" s="11"/>
    </row>
    <row r="55" ht="24" customHeight="1" spans="1:8">
      <c r="A55" s="16">
        <v>53</v>
      </c>
      <c r="B55" s="9" t="s">
        <v>160</v>
      </c>
      <c r="C55" s="10" t="s">
        <v>161</v>
      </c>
      <c r="D55" s="10" t="s">
        <v>162</v>
      </c>
      <c r="E55" s="10" t="s">
        <v>159</v>
      </c>
      <c r="F55" s="11" t="s">
        <v>65</v>
      </c>
      <c r="G55" s="11">
        <v>10</v>
      </c>
      <c r="H55" s="11"/>
    </row>
    <row r="56" ht="28" customHeight="1" spans="1:8">
      <c r="A56" s="16">
        <v>54</v>
      </c>
      <c r="B56" s="9" t="s">
        <v>163</v>
      </c>
      <c r="C56" s="10" t="s">
        <v>161</v>
      </c>
      <c r="D56" s="10" t="s">
        <v>162</v>
      </c>
      <c r="E56" s="10" t="s">
        <v>159</v>
      </c>
      <c r="F56" s="11" t="s">
        <v>65</v>
      </c>
      <c r="G56" s="11">
        <v>1</v>
      </c>
      <c r="H56" s="11"/>
    </row>
    <row r="57" ht="30" customHeight="1" spans="1:8">
      <c r="A57" s="16">
        <v>55</v>
      </c>
      <c r="B57" s="9" t="s">
        <v>164</v>
      </c>
      <c r="C57" s="10" t="s">
        <v>165</v>
      </c>
      <c r="D57" s="10" t="s">
        <v>166</v>
      </c>
      <c r="E57" s="10" t="s">
        <v>167</v>
      </c>
      <c r="F57" s="11" t="s">
        <v>13</v>
      </c>
      <c r="G57" s="11">
        <v>1</v>
      </c>
      <c r="H57" s="11" t="s">
        <v>101</v>
      </c>
    </row>
    <row r="58" ht="48" customHeight="1" spans="1:8">
      <c r="A58" s="16">
        <v>56</v>
      </c>
      <c r="B58" s="9" t="s">
        <v>168</v>
      </c>
      <c r="C58" s="10" t="s">
        <v>165</v>
      </c>
      <c r="D58" s="10" t="s">
        <v>169</v>
      </c>
      <c r="E58" s="10"/>
      <c r="F58" s="11" t="s">
        <v>13</v>
      </c>
      <c r="G58" s="11">
        <v>2</v>
      </c>
      <c r="H58" s="11" t="s">
        <v>101</v>
      </c>
    </row>
    <row r="59" ht="17" customHeight="1" spans="1:8">
      <c r="A59" s="16">
        <v>57</v>
      </c>
      <c r="B59" s="9" t="s">
        <v>170</v>
      </c>
      <c r="C59" s="10" t="s">
        <v>171</v>
      </c>
      <c r="D59" s="10" t="s">
        <v>172</v>
      </c>
      <c r="E59" s="10" t="s">
        <v>173</v>
      </c>
      <c r="F59" s="11" t="s">
        <v>13</v>
      </c>
      <c r="G59" s="11">
        <v>7</v>
      </c>
      <c r="H59" s="11" t="s">
        <v>101</v>
      </c>
    </row>
    <row r="60" ht="17" customHeight="1" spans="1:8">
      <c r="A60" s="16">
        <v>58</v>
      </c>
      <c r="B60" s="9" t="s">
        <v>174</v>
      </c>
      <c r="C60" s="10" t="s">
        <v>171</v>
      </c>
      <c r="D60" s="10" t="s">
        <v>172</v>
      </c>
      <c r="E60" s="10" t="s">
        <v>173</v>
      </c>
      <c r="F60" s="11" t="s">
        <v>13</v>
      </c>
      <c r="G60" s="11">
        <v>6</v>
      </c>
      <c r="H60" s="11" t="s">
        <v>101</v>
      </c>
    </row>
    <row r="61" ht="190" customHeight="1" spans="1:8">
      <c r="A61" s="16">
        <v>59</v>
      </c>
      <c r="B61" s="9" t="s">
        <v>175</v>
      </c>
      <c r="C61" s="10" t="s">
        <v>176</v>
      </c>
      <c r="D61" s="10" t="s">
        <v>177</v>
      </c>
      <c r="E61" s="10" t="s">
        <v>178</v>
      </c>
      <c r="F61" s="11" t="s">
        <v>21</v>
      </c>
      <c r="G61" s="11">
        <v>8</v>
      </c>
      <c r="H61" s="11"/>
    </row>
    <row r="62" ht="19" customHeight="1" spans="1:8">
      <c r="A62" s="16">
        <v>60</v>
      </c>
      <c r="B62" s="9" t="s">
        <v>179</v>
      </c>
      <c r="C62" s="10" t="s">
        <v>180</v>
      </c>
      <c r="D62" s="10" t="s">
        <v>181</v>
      </c>
      <c r="E62" s="10"/>
      <c r="F62" s="11" t="s">
        <v>182</v>
      </c>
      <c r="G62" s="11">
        <v>20</v>
      </c>
      <c r="H62" s="11"/>
    </row>
    <row r="63" ht="17" customHeight="1" spans="1:8">
      <c r="A63" s="16">
        <v>61</v>
      </c>
      <c r="B63" s="9" t="s">
        <v>183</v>
      </c>
      <c r="C63" s="10" t="s">
        <v>184</v>
      </c>
      <c r="D63" s="10" t="s">
        <v>185</v>
      </c>
      <c r="E63" s="10"/>
      <c r="F63" s="11" t="s">
        <v>21</v>
      </c>
      <c r="G63" s="11">
        <v>2</v>
      </c>
      <c r="H63" s="11"/>
    </row>
    <row r="64" ht="16" customHeight="1" spans="1:8">
      <c r="A64" s="17"/>
      <c r="B64" s="17" t="s">
        <v>186</v>
      </c>
      <c r="C64" s="10"/>
      <c r="D64" s="10"/>
      <c r="E64" s="10"/>
      <c r="F64" s="17" t="s">
        <v>187</v>
      </c>
      <c r="G64" s="18">
        <f>SUM(G3:G63)</f>
        <v>1185</v>
      </c>
      <c r="H64" s="11"/>
    </row>
    <row r="65" ht="81" customHeight="1" spans="1:9">
      <c r="A65" s="25"/>
      <c r="C65" s="28"/>
      <c r="D65" s="28"/>
      <c r="E65" s="29"/>
      <c r="F65" s="29"/>
      <c r="G65" s="29"/>
      <c r="H65" s="29"/>
      <c r="I65" s="31"/>
    </row>
    <row r="66" spans="7:7">
      <c r="G66" s="30"/>
    </row>
    <row r="67" spans="7:7">
      <c r="G67" s="30"/>
    </row>
    <row r="68" spans="7:7">
      <c r="G68" s="30"/>
    </row>
  </sheetData>
  <sheetProtection selectLockedCells="1"/>
  <mergeCells count="1">
    <mergeCell ref="A1:H1"/>
  </mergeCells>
  <printOptions horizontalCentered="1"/>
  <pageMargins left="0.236220472440945" right="0.236220472440945" top="0.590551181102362" bottom="0.354330708661417" header="0.236220472440945" footer="0.236220472440945"/>
  <pageSetup paperSize="9" orientation="landscape" horizontalDpi="200" verticalDpi="300"/>
  <headerFooter>
    <oddHeader>&amp;L&amp;G</oddHeader>
    <oddFooter>&amp;C&amp;8第 &amp;P 页/共 &amp;N 页</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showGridLines="0" showZeros="0" tabSelected="1" view="pageBreakPreview" zoomScaleNormal="110" zoomScaleSheetLayoutView="100" workbookViewId="0">
      <selection activeCell="G8" sqref="G8"/>
    </sheetView>
  </sheetViews>
  <sheetFormatPr defaultColWidth="9" defaultRowHeight="10.5"/>
  <cols>
    <col min="1" max="1" width="4.875" style="2" customWidth="1"/>
    <col min="2" max="2" width="17.375" style="2" customWidth="1"/>
    <col min="3" max="3" width="17.875" style="2" customWidth="1"/>
    <col min="4" max="4" width="45.3333333333333" style="2" customWidth="1"/>
    <col min="5" max="5" width="20.225" style="2" customWidth="1"/>
    <col min="6" max="6" width="7.75" style="2" customWidth="1"/>
    <col min="7" max="7" width="14" style="2" customWidth="1"/>
    <col min="8" max="8" width="13.75" style="2" customWidth="1"/>
    <col min="9" max="9" width="5.45" style="2" customWidth="1"/>
    <col min="10" max="16384" width="9" style="2"/>
  </cols>
  <sheetData>
    <row r="1" ht="24.75" customHeight="1" spans="1:9">
      <c r="A1" s="3" t="s">
        <v>188</v>
      </c>
      <c r="B1" s="3"/>
      <c r="C1" s="3"/>
      <c r="D1" s="3"/>
      <c r="E1" s="3"/>
      <c r="F1" s="3"/>
      <c r="G1" s="3"/>
      <c r="H1" s="3"/>
      <c r="I1" s="3"/>
    </row>
    <row r="2" s="1" customFormat="1" ht="26" customHeight="1" spans="1:9">
      <c r="A2" s="5" t="s">
        <v>1</v>
      </c>
      <c r="B2" s="5" t="s">
        <v>2</v>
      </c>
      <c r="C2" s="5" t="s">
        <v>3</v>
      </c>
      <c r="D2" s="5" t="s">
        <v>4</v>
      </c>
      <c r="E2" s="5" t="s">
        <v>189</v>
      </c>
      <c r="F2" s="5" t="s">
        <v>190</v>
      </c>
      <c r="G2" s="20" t="str">
        <f>'1.技术需求及数量表'!E2</f>
        <v>参考品牌型号(二)</v>
      </c>
      <c r="H2" s="20" t="s">
        <v>191</v>
      </c>
      <c r="I2" s="5" t="s">
        <v>8</v>
      </c>
    </row>
    <row r="3" s="1" customFormat="1" ht="97" customHeight="1" spans="1:9">
      <c r="A3" s="8">
        <v>1</v>
      </c>
      <c r="B3" s="9" t="s">
        <v>9</v>
      </c>
      <c r="C3" s="10" t="s">
        <v>10</v>
      </c>
      <c r="D3" s="10" t="s">
        <v>11</v>
      </c>
      <c r="E3" s="21"/>
      <c r="F3" s="13"/>
      <c r="G3" s="10" t="s">
        <v>12</v>
      </c>
      <c r="H3" s="22"/>
      <c r="I3" s="11"/>
    </row>
    <row r="4" s="1" customFormat="1" ht="18" customHeight="1" spans="1:9">
      <c r="A4" s="8">
        <v>2</v>
      </c>
      <c r="B4" s="9" t="s">
        <v>14</v>
      </c>
      <c r="C4" s="10" t="s">
        <v>15</v>
      </c>
      <c r="D4" s="10" t="s">
        <v>16</v>
      </c>
      <c r="E4" s="21"/>
      <c r="F4" s="13"/>
      <c r="G4" s="10"/>
      <c r="H4" s="22"/>
      <c r="I4" s="11"/>
    </row>
    <row r="5" s="1" customFormat="1" ht="18" customHeight="1" spans="1:9">
      <c r="A5" s="8">
        <v>3</v>
      </c>
      <c r="B5" s="9" t="s">
        <v>18</v>
      </c>
      <c r="C5" s="10" t="s">
        <v>19</v>
      </c>
      <c r="D5" s="10" t="s">
        <v>20</v>
      </c>
      <c r="E5" s="21"/>
      <c r="F5" s="13"/>
      <c r="G5" s="10"/>
      <c r="H5" s="22"/>
      <c r="I5" s="11"/>
    </row>
    <row r="6" s="1" customFormat="1" ht="18" customHeight="1" spans="1:9">
      <c r="A6" s="8">
        <v>4</v>
      </c>
      <c r="B6" s="9" t="s">
        <v>22</v>
      </c>
      <c r="C6" s="10" t="s">
        <v>19</v>
      </c>
      <c r="D6" s="10" t="s">
        <v>23</v>
      </c>
      <c r="E6" s="21"/>
      <c r="F6" s="13"/>
      <c r="G6" s="10"/>
      <c r="H6" s="22"/>
      <c r="I6" s="11"/>
    </row>
    <row r="7" s="1" customFormat="1" ht="18" customHeight="1" spans="1:9">
      <c r="A7" s="8">
        <v>5</v>
      </c>
      <c r="B7" s="9" t="s">
        <v>24</v>
      </c>
      <c r="C7" s="10" t="s">
        <v>25</v>
      </c>
      <c r="D7" s="10" t="s">
        <v>20</v>
      </c>
      <c r="E7" s="21"/>
      <c r="F7" s="13"/>
      <c r="G7" s="10"/>
      <c r="H7" s="22"/>
      <c r="I7" s="11"/>
    </row>
    <row r="8" s="1" customFormat="1" ht="18" customHeight="1" spans="1:9">
      <c r="A8" s="8">
        <v>6</v>
      </c>
      <c r="B8" s="9" t="s">
        <v>26</v>
      </c>
      <c r="C8" s="10" t="s">
        <v>25</v>
      </c>
      <c r="D8" s="10" t="s">
        <v>23</v>
      </c>
      <c r="E8" s="21"/>
      <c r="F8" s="13"/>
      <c r="G8" s="10"/>
      <c r="H8" s="22"/>
      <c r="I8" s="11"/>
    </row>
    <row r="9" s="1" customFormat="1" ht="18" customHeight="1" spans="1:9">
      <c r="A9" s="8">
        <v>7</v>
      </c>
      <c r="B9" s="9" t="s">
        <v>27</v>
      </c>
      <c r="C9" s="10" t="s">
        <v>28</v>
      </c>
      <c r="D9" s="10" t="s">
        <v>29</v>
      </c>
      <c r="E9" s="21"/>
      <c r="F9" s="13"/>
      <c r="G9" s="10"/>
      <c r="H9" s="22"/>
      <c r="I9" s="11"/>
    </row>
    <row r="10" s="1" customFormat="1" ht="18" customHeight="1" spans="1:9">
      <c r="A10" s="8">
        <v>8</v>
      </c>
      <c r="B10" s="9" t="s">
        <v>30</v>
      </c>
      <c r="C10" s="10" t="s">
        <v>28</v>
      </c>
      <c r="D10" s="10" t="s">
        <v>31</v>
      </c>
      <c r="E10" s="21"/>
      <c r="F10" s="13"/>
      <c r="G10" s="10"/>
      <c r="H10" s="22"/>
      <c r="I10" s="11"/>
    </row>
    <row r="11" s="1" customFormat="1" ht="18" customHeight="1" spans="1:9">
      <c r="A11" s="8">
        <v>9</v>
      </c>
      <c r="B11" s="9" t="s">
        <v>32</v>
      </c>
      <c r="C11" s="10" t="s">
        <v>33</v>
      </c>
      <c r="D11" s="10" t="s">
        <v>20</v>
      </c>
      <c r="E11" s="21"/>
      <c r="F11" s="13"/>
      <c r="G11" s="10"/>
      <c r="H11" s="22"/>
      <c r="I11" s="11"/>
    </row>
    <row r="12" s="1" customFormat="1" ht="18" customHeight="1" spans="1:9">
      <c r="A12" s="8">
        <v>10</v>
      </c>
      <c r="B12" s="9" t="s">
        <v>35</v>
      </c>
      <c r="C12" s="10" t="s">
        <v>33</v>
      </c>
      <c r="D12" s="10" t="s">
        <v>23</v>
      </c>
      <c r="E12" s="21"/>
      <c r="F12" s="13"/>
      <c r="G12" s="10"/>
      <c r="H12" s="22"/>
      <c r="I12" s="11"/>
    </row>
    <row r="13" s="1" customFormat="1" ht="18" customHeight="1" spans="1:9">
      <c r="A13" s="8">
        <v>11</v>
      </c>
      <c r="B13" s="9" t="s">
        <v>36</v>
      </c>
      <c r="C13" s="10" t="s">
        <v>37</v>
      </c>
      <c r="D13" s="10" t="s">
        <v>38</v>
      </c>
      <c r="E13" s="21"/>
      <c r="F13" s="13"/>
      <c r="G13" s="10"/>
      <c r="H13" s="22"/>
      <c r="I13" s="11"/>
    </row>
    <row r="14" s="1" customFormat="1" ht="18" customHeight="1" spans="1:9">
      <c r="A14" s="8">
        <v>12</v>
      </c>
      <c r="B14" s="9" t="s">
        <v>40</v>
      </c>
      <c r="C14" s="10" t="s">
        <v>41</v>
      </c>
      <c r="D14" s="10" t="s">
        <v>42</v>
      </c>
      <c r="E14" s="21"/>
      <c r="F14" s="13"/>
      <c r="G14" s="10"/>
      <c r="H14" s="22"/>
      <c r="I14" s="11"/>
    </row>
    <row r="15" s="1" customFormat="1" ht="18" customHeight="1" spans="1:9">
      <c r="A15" s="8">
        <v>13</v>
      </c>
      <c r="B15" s="9" t="s">
        <v>44</v>
      </c>
      <c r="C15" s="10" t="s">
        <v>41</v>
      </c>
      <c r="D15" s="10" t="s">
        <v>42</v>
      </c>
      <c r="E15" s="21"/>
      <c r="F15" s="13"/>
      <c r="G15" s="10" t="s">
        <v>45</v>
      </c>
      <c r="H15" s="22"/>
      <c r="I15" s="11"/>
    </row>
    <row r="16" s="1" customFormat="1" ht="18" customHeight="1" spans="1:9">
      <c r="A16" s="8">
        <v>14</v>
      </c>
      <c r="B16" s="9" t="s">
        <v>46</v>
      </c>
      <c r="C16" s="10" t="s">
        <v>41</v>
      </c>
      <c r="D16" s="10" t="s">
        <v>42</v>
      </c>
      <c r="E16" s="21"/>
      <c r="F16" s="13"/>
      <c r="G16" s="10"/>
      <c r="H16" s="22"/>
      <c r="I16" s="11"/>
    </row>
    <row r="17" s="1" customFormat="1" ht="18" customHeight="1" spans="1:9">
      <c r="A17" s="8">
        <v>15</v>
      </c>
      <c r="B17" s="9" t="s">
        <v>47</v>
      </c>
      <c r="C17" s="10" t="s">
        <v>48</v>
      </c>
      <c r="D17" s="10" t="s">
        <v>49</v>
      </c>
      <c r="E17" s="21"/>
      <c r="F17" s="13"/>
      <c r="G17" s="10"/>
      <c r="H17" s="22"/>
      <c r="I17" s="11"/>
    </row>
    <row r="18" s="1" customFormat="1" ht="18" customHeight="1" spans="1:9">
      <c r="A18" s="8">
        <v>16</v>
      </c>
      <c r="B18" s="9" t="s">
        <v>51</v>
      </c>
      <c r="C18" s="10" t="s">
        <v>52</v>
      </c>
      <c r="D18" s="10" t="s">
        <v>53</v>
      </c>
      <c r="E18" s="21"/>
      <c r="F18" s="13"/>
      <c r="G18" s="10"/>
      <c r="H18" s="22"/>
      <c r="I18" s="11"/>
    </row>
    <row r="19" s="1" customFormat="1" ht="18" customHeight="1" spans="1:9">
      <c r="A19" s="8">
        <v>17</v>
      </c>
      <c r="B19" s="9" t="s">
        <v>54</v>
      </c>
      <c r="C19" s="10" t="s">
        <v>55</v>
      </c>
      <c r="D19" s="10" t="s">
        <v>56</v>
      </c>
      <c r="E19" s="21"/>
      <c r="F19" s="13"/>
      <c r="G19" s="10" t="s">
        <v>57</v>
      </c>
      <c r="H19" s="22"/>
      <c r="I19" s="11"/>
    </row>
    <row r="20" s="1" customFormat="1" ht="18" customHeight="1" spans="1:9">
      <c r="A20" s="8">
        <v>18</v>
      </c>
      <c r="B20" s="9" t="s">
        <v>58</v>
      </c>
      <c r="C20" s="10" t="s">
        <v>59</v>
      </c>
      <c r="D20" s="10" t="s">
        <v>60</v>
      </c>
      <c r="E20" s="21"/>
      <c r="F20" s="13"/>
      <c r="G20" s="10"/>
      <c r="H20" s="22"/>
      <c r="I20" s="11"/>
    </row>
    <row r="21" s="1" customFormat="1" ht="18" customHeight="1" spans="1:9">
      <c r="A21" s="8">
        <v>19</v>
      </c>
      <c r="B21" s="9" t="s">
        <v>62</v>
      </c>
      <c r="C21" s="10" t="s">
        <v>63</v>
      </c>
      <c r="D21" s="10" t="s">
        <v>64</v>
      </c>
      <c r="E21" s="21"/>
      <c r="F21" s="13"/>
      <c r="G21" s="10"/>
      <c r="H21" s="22"/>
      <c r="I21" s="11"/>
    </row>
    <row r="22" s="1" customFormat="1" ht="18" customHeight="1" spans="1:9">
      <c r="A22" s="8">
        <v>20</v>
      </c>
      <c r="B22" s="9" t="s">
        <v>66</v>
      </c>
      <c r="C22" s="10" t="s">
        <v>63</v>
      </c>
      <c r="D22" s="10" t="s">
        <v>67</v>
      </c>
      <c r="E22" s="21"/>
      <c r="F22" s="13"/>
      <c r="G22" s="10"/>
      <c r="H22" s="22"/>
      <c r="I22" s="11"/>
    </row>
    <row r="23" s="1" customFormat="1" ht="18" customHeight="1" spans="1:9">
      <c r="A23" s="8">
        <v>21</v>
      </c>
      <c r="B23" s="9" t="s">
        <v>68</v>
      </c>
      <c r="C23" s="10" t="s">
        <v>63</v>
      </c>
      <c r="D23" s="10" t="s">
        <v>69</v>
      </c>
      <c r="E23" s="21"/>
      <c r="F23" s="13"/>
      <c r="G23" s="10"/>
      <c r="H23" s="22"/>
      <c r="I23" s="11"/>
    </row>
    <row r="24" s="1" customFormat="1" ht="18" customHeight="1" spans="1:9">
      <c r="A24" s="8">
        <v>22</v>
      </c>
      <c r="B24" s="9" t="s">
        <v>70</v>
      </c>
      <c r="C24" s="10" t="s">
        <v>71</v>
      </c>
      <c r="D24" s="10" t="s">
        <v>72</v>
      </c>
      <c r="E24" s="21"/>
      <c r="F24" s="13"/>
      <c r="G24" s="10"/>
      <c r="H24" s="22"/>
      <c r="I24" s="11"/>
    </row>
    <row r="25" s="1" customFormat="1" ht="18" customHeight="1" spans="1:9">
      <c r="A25" s="8">
        <v>23</v>
      </c>
      <c r="B25" s="9" t="s">
        <v>74</v>
      </c>
      <c r="C25" s="10" t="s">
        <v>75</v>
      </c>
      <c r="D25" s="10" t="s">
        <v>76</v>
      </c>
      <c r="E25" s="21"/>
      <c r="F25" s="13"/>
      <c r="G25" s="10"/>
      <c r="H25" s="22"/>
      <c r="I25" s="11"/>
    </row>
    <row r="26" s="1" customFormat="1" ht="18" customHeight="1" spans="1:9">
      <c r="A26" s="8">
        <v>24</v>
      </c>
      <c r="B26" s="9" t="s">
        <v>77</v>
      </c>
      <c r="C26" s="10" t="s">
        <v>78</v>
      </c>
      <c r="D26" s="10" t="s">
        <v>79</v>
      </c>
      <c r="E26" s="21"/>
      <c r="F26" s="13"/>
      <c r="G26" s="10"/>
      <c r="H26" s="22"/>
      <c r="I26" s="11"/>
    </row>
    <row r="27" s="1" customFormat="1" ht="26" customHeight="1" spans="1:9">
      <c r="A27" s="8">
        <v>25</v>
      </c>
      <c r="B27" s="9" t="s">
        <v>80</v>
      </c>
      <c r="C27" s="10" t="s">
        <v>81</v>
      </c>
      <c r="D27" s="10" t="s">
        <v>82</v>
      </c>
      <c r="E27" s="21"/>
      <c r="F27" s="13"/>
      <c r="G27" s="10" t="s">
        <v>83</v>
      </c>
      <c r="H27" s="22"/>
      <c r="I27" s="11"/>
    </row>
    <row r="28" s="1" customFormat="1" ht="18" customHeight="1" spans="1:9">
      <c r="A28" s="8">
        <v>26</v>
      </c>
      <c r="B28" s="9" t="s">
        <v>85</v>
      </c>
      <c r="C28" s="10" t="s">
        <v>81</v>
      </c>
      <c r="D28" s="10" t="s">
        <v>82</v>
      </c>
      <c r="E28" s="21"/>
      <c r="F28" s="13"/>
      <c r="G28" s="10"/>
      <c r="H28" s="22"/>
      <c r="I28" s="11"/>
    </row>
    <row r="29" s="1" customFormat="1" ht="18" customHeight="1" spans="1:9">
      <c r="A29" s="8">
        <v>27</v>
      </c>
      <c r="B29" s="9" t="s">
        <v>86</v>
      </c>
      <c r="C29" s="10" t="s">
        <v>81</v>
      </c>
      <c r="D29" s="10" t="s">
        <v>82</v>
      </c>
      <c r="E29" s="21"/>
      <c r="F29" s="13"/>
      <c r="G29" s="10"/>
      <c r="H29" s="22"/>
      <c r="I29" s="11"/>
    </row>
    <row r="30" s="1" customFormat="1" ht="18" customHeight="1" spans="1:9">
      <c r="A30" s="8">
        <v>28</v>
      </c>
      <c r="B30" s="9" t="s">
        <v>87</v>
      </c>
      <c r="C30" s="10" t="s">
        <v>88</v>
      </c>
      <c r="D30" s="10" t="s">
        <v>89</v>
      </c>
      <c r="E30" s="21"/>
      <c r="F30" s="13"/>
      <c r="G30" s="10"/>
      <c r="H30" s="22"/>
      <c r="I30" s="11"/>
    </row>
    <row r="31" s="1" customFormat="1" ht="18" customHeight="1" spans="1:9">
      <c r="A31" s="8">
        <v>29</v>
      </c>
      <c r="B31" s="9" t="s">
        <v>90</v>
      </c>
      <c r="C31" s="10" t="s">
        <v>91</v>
      </c>
      <c r="D31" s="10" t="s">
        <v>76</v>
      </c>
      <c r="E31" s="21"/>
      <c r="F31" s="13"/>
      <c r="G31" s="10"/>
      <c r="H31" s="22"/>
      <c r="I31" s="11"/>
    </row>
    <row r="32" s="1" customFormat="1" ht="28" customHeight="1" spans="1:9">
      <c r="A32" s="8">
        <v>30</v>
      </c>
      <c r="B32" s="9" t="s">
        <v>92</v>
      </c>
      <c r="C32" s="10" t="s">
        <v>93</v>
      </c>
      <c r="D32" s="10" t="s">
        <v>94</v>
      </c>
      <c r="E32" s="21"/>
      <c r="F32" s="13"/>
      <c r="G32" s="10" t="s">
        <v>83</v>
      </c>
      <c r="H32" s="22"/>
      <c r="I32" s="11"/>
    </row>
    <row r="33" s="1" customFormat="1" ht="18" customHeight="1" spans="1:9">
      <c r="A33" s="8">
        <v>31</v>
      </c>
      <c r="B33" s="9" t="s">
        <v>95</v>
      </c>
      <c r="C33" s="10" t="s">
        <v>93</v>
      </c>
      <c r="D33" s="10" t="s">
        <v>94</v>
      </c>
      <c r="E33" s="21"/>
      <c r="F33" s="13"/>
      <c r="G33" s="10"/>
      <c r="H33" s="22"/>
      <c r="I33" s="11"/>
    </row>
    <row r="34" s="1" customFormat="1" ht="18" customHeight="1" spans="1:9">
      <c r="A34" s="8">
        <v>32</v>
      </c>
      <c r="B34" s="9" t="s">
        <v>96</v>
      </c>
      <c r="C34" s="10" t="s">
        <v>93</v>
      </c>
      <c r="D34" s="10" t="s">
        <v>94</v>
      </c>
      <c r="E34" s="21"/>
      <c r="F34" s="13"/>
      <c r="G34" s="10"/>
      <c r="H34" s="22"/>
      <c r="I34" s="11"/>
    </row>
    <row r="35" s="1" customFormat="1" ht="90" spans="1:9">
      <c r="A35" s="8">
        <v>33</v>
      </c>
      <c r="B35" s="9" t="s">
        <v>97</v>
      </c>
      <c r="C35" s="10" t="s">
        <v>98</v>
      </c>
      <c r="D35" s="10" t="s">
        <v>99</v>
      </c>
      <c r="E35" s="21"/>
      <c r="F35" s="13"/>
      <c r="G35" s="10" t="s">
        <v>100</v>
      </c>
      <c r="H35" s="22"/>
      <c r="I35" s="11" t="s">
        <v>101</v>
      </c>
    </row>
    <row r="36" s="1" customFormat="1" ht="28" customHeight="1" spans="1:9">
      <c r="A36" s="8">
        <v>34</v>
      </c>
      <c r="B36" s="9" t="s">
        <v>102</v>
      </c>
      <c r="C36" s="10" t="s">
        <v>103</v>
      </c>
      <c r="D36" s="10" t="s">
        <v>104</v>
      </c>
      <c r="E36" s="21"/>
      <c r="F36" s="13"/>
      <c r="G36" s="10" t="s">
        <v>105</v>
      </c>
      <c r="H36" s="22"/>
      <c r="I36" s="11" t="s">
        <v>101</v>
      </c>
    </row>
    <row r="37" s="1" customFormat="1" ht="28" customHeight="1" spans="1:9">
      <c r="A37" s="8">
        <v>35</v>
      </c>
      <c r="B37" s="9" t="s">
        <v>106</v>
      </c>
      <c r="C37" s="10" t="s">
        <v>107</v>
      </c>
      <c r="D37" s="10" t="s">
        <v>108</v>
      </c>
      <c r="E37" s="21"/>
      <c r="F37" s="13"/>
      <c r="G37" s="10"/>
      <c r="H37" s="22"/>
      <c r="I37" s="11"/>
    </row>
    <row r="38" s="1" customFormat="1" ht="28" customHeight="1" spans="1:9">
      <c r="A38" s="8">
        <v>36</v>
      </c>
      <c r="B38" s="9" t="s">
        <v>109</v>
      </c>
      <c r="C38" s="10" t="s">
        <v>110</v>
      </c>
      <c r="D38" s="10" t="s">
        <v>111</v>
      </c>
      <c r="E38" s="21"/>
      <c r="F38" s="13"/>
      <c r="G38" s="10"/>
      <c r="H38" s="22"/>
      <c r="I38" s="11"/>
    </row>
    <row r="39" s="1" customFormat="1" ht="72" customHeight="1" spans="1:9">
      <c r="A39" s="8">
        <v>37</v>
      </c>
      <c r="B39" s="9" t="s">
        <v>112</v>
      </c>
      <c r="C39" s="10" t="s">
        <v>113</v>
      </c>
      <c r="D39" s="10" t="s">
        <v>114</v>
      </c>
      <c r="E39" s="21"/>
      <c r="F39" s="13"/>
      <c r="G39" s="10"/>
      <c r="H39" s="22"/>
      <c r="I39" s="11" t="s">
        <v>101</v>
      </c>
    </row>
    <row r="40" s="1" customFormat="1" ht="71" customHeight="1" spans="1:9">
      <c r="A40" s="8">
        <v>38</v>
      </c>
      <c r="B40" s="9" t="s">
        <v>115</v>
      </c>
      <c r="C40" s="10" t="s">
        <v>113</v>
      </c>
      <c r="D40" s="10" t="s">
        <v>116</v>
      </c>
      <c r="E40" s="21"/>
      <c r="F40" s="13"/>
      <c r="G40" s="10"/>
      <c r="H40" s="22"/>
      <c r="I40" s="11" t="s">
        <v>101</v>
      </c>
    </row>
    <row r="41" s="1" customFormat="1" ht="38" customHeight="1" spans="1:9">
      <c r="A41" s="8">
        <v>39</v>
      </c>
      <c r="B41" s="9" t="s">
        <v>117</v>
      </c>
      <c r="C41" s="10" t="s">
        <v>118</v>
      </c>
      <c r="D41" s="10" t="s">
        <v>119</v>
      </c>
      <c r="E41" s="21"/>
      <c r="F41" s="13"/>
      <c r="G41" s="10"/>
      <c r="H41" s="22"/>
      <c r="I41" s="11" t="s">
        <v>101</v>
      </c>
    </row>
    <row r="42" s="1" customFormat="1" ht="40" customHeight="1" spans="1:9">
      <c r="A42" s="8">
        <v>40</v>
      </c>
      <c r="B42" s="9" t="s">
        <v>120</v>
      </c>
      <c r="C42" s="10" t="s">
        <v>121</v>
      </c>
      <c r="D42" s="10" t="s">
        <v>122</v>
      </c>
      <c r="E42" s="21"/>
      <c r="F42" s="13"/>
      <c r="G42" s="10" t="s">
        <v>123</v>
      </c>
      <c r="H42" s="22"/>
      <c r="I42" s="11" t="s">
        <v>101</v>
      </c>
    </row>
    <row r="43" s="1" customFormat="1" ht="19" customHeight="1" spans="1:9">
      <c r="A43" s="8">
        <v>41</v>
      </c>
      <c r="B43" s="9" t="s">
        <v>124</v>
      </c>
      <c r="C43" s="10" t="s">
        <v>125</v>
      </c>
      <c r="D43" s="10" t="s">
        <v>126</v>
      </c>
      <c r="E43" s="21"/>
      <c r="F43" s="13"/>
      <c r="G43" s="10"/>
      <c r="H43" s="22"/>
      <c r="I43" s="11" t="s">
        <v>101</v>
      </c>
    </row>
    <row r="44" s="1" customFormat="1" ht="19" customHeight="1" spans="1:9">
      <c r="A44" s="8">
        <v>42</v>
      </c>
      <c r="B44" s="9" t="s">
        <v>127</v>
      </c>
      <c r="C44" s="10" t="s">
        <v>128</v>
      </c>
      <c r="D44" s="10" t="s">
        <v>129</v>
      </c>
      <c r="E44" s="21"/>
      <c r="F44" s="13"/>
      <c r="G44" s="10"/>
      <c r="H44" s="22"/>
      <c r="I44" s="11"/>
    </row>
    <row r="45" s="1" customFormat="1" ht="19" customHeight="1" spans="1:9">
      <c r="A45" s="8">
        <v>43</v>
      </c>
      <c r="B45" s="9" t="s">
        <v>130</v>
      </c>
      <c r="C45" s="10" t="s">
        <v>131</v>
      </c>
      <c r="D45" s="10" t="s">
        <v>132</v>
      </c>
      <c r="E45" s="21"/>
      <c r="F45" s="13"/>
      <c r="G45" s="10"/>
      <c r="H45" s="22"/>
      <c r="I45" s="11" t="s">
        <v>101</v>
      </c>
    </row>
    <row r="46" s="1" customFormat="1" ht="19" customHeight="1" spans="1:9">
      <c r="A46" s="8">
        <v>44</v>
      </c>
      <c r="B46" s="9" t="s">
        <v>133</v>
      </c>
      <c r="C46" s="10" t="s">
        <v>55</v>
      </c>
      <c r="D46" s="10" t="s">
        <v>56</v>
      </c>
      <c r="E46" s="21"/>
      <c r="F46" s="13"/>
      <c r="G46" s="10"/>
      <c r="H46" s="22"/>
      <c r="I46" s="11"/>
    </row>
    <row r="47" s="1" customFormat="1" ht="19" customHeight="1" spans="1:9">
      <c r="A47" s="8">
        <v>45</v>
      </c>
      <c r="B47" s="9" t="s">
        <v>134</v>
      </c>
      <c r="C47" s="10" t="s">
        <v>135</v>
      </c>
      <c r="D47" s="10" t="s">
        <v>136</v>
      </c>
      <c r="E47" s="21"/>
      <c r="F47" s="13"/>
      <c r="G47" s="10"/>
      <c r="H47" s="22"/>
      <c r="I47" s="11" t="s">
        <v>101</v>
      </c>
    </row>
    <row r="48" ht="60" customHeight="1" spans="1:9">
      <c r="A48" s="8">
        <v>46</v>
      </c>
      <c r="B48" s="9" t="s">
        <v>137</v>
      </c>
      <c r="C48" s="10" t="s">
        <v>138</v>
      </c>
      <c r="D48" s="10" t="s">
        <v>139</v>
      </c>
      <c r="E48" s="13"/>
      <c r="F48" s="13"/>
      <c r="G48" s="10" t="s">
        <v>140</v>
      </c>
      <c r="H48" s="14"/>
      <c r="I48" s="11"/>
    </row>
    <row r="49" ht="29" customHeight="1" spans="1:9">
      <c r="A49" s="8">
        <v>47</v>
      </c>
      <c r="B49" s="9" t="s">
        <v>141</v>
      </c>
      <c r="C49" s="10" t="s">
        <v>138</v>
      </c>
      <c r="D49" s="10" t="s">
        <v>142</v>
      </c>
      <c r="E49" s="13"/>
      <c r="F49" s="13"/>
      <c r="G49" s="10" t="s">
        <v>140</v>
      </c>
      <c r="H49" s="13"/>
      <c r="I49" s="11"/>
    </row>
    <row r="50" ht="19" customHeight="1" spans="1:9">
      <c r="A50" s="8">
        <v>48</v>
      </c>
      <c r="B50" s="9" t="s">
        <v>143</v>
      </c>
      <c r="C50" s="10" t="s">
        <v>144</v>
      </c>
      <c r="D50" s="10" t="s">
        <v>145</v>
      </c>
      <c r="E50" s="13"/>
      <c r="F50" s="13"/>
      <c r="G50" s="10" t="s">
        <v>146</v>
      </c>
      <c r="H50" s="13"/>
      <c r="I50" s="11"/>
    </row>
    <row r="51" ht="19" customHeight="1" spans="1:9">
      <c r="A51" s="8">
        <v>49</v>
      </c>
      <c r="B51" s="9" t="s">
        <v>147</v>
      </c>
      <c r="C51" s="10" t="s">
        <v>148</v>
      </c>
      <c r="D51" s="10" t="s">
        <v>149</v>
      </c>
      <c r="E51" s="13"/>
      <c r="F51" s="13"/>
      <c r="G51" s="10" t="s">
        <v>150</v>
      </c>
      <c r="H51" s="13"/>
      <c r="I51" s="11"/>
    </row>
    <row r="52" ht="19" customHeight="1" spans="1:9">
      <c r="A52" s="8">
        <v>50</v>
      </c>
      <c r="B52" s="9" t="s">
        <v>151</v>
      </c>
      <c r="C52" s="10" t="s">
        <v>152</v>
      </c>
      <c r="D52" s="10" t="s">
        <v>153</v>
      </c>
      <c r="E52" s="13"/>
      <c r="F52" s="13"/>
      <c r="G52" s="10" t="s">
        <v>154</v>
      </c>
      <c r="H52" s="13"/>
      <c r="I52" s="11"/>
    </row>
    <row r="53" ht="49" customHeight="1" spans="1:9">
      <c r="A53" s="8">
        <v>51</v>
      </c>
      <c r="B53" s="9" t="s">
        <v>155</v>
      </c>
      <c r="C53" s="10" t="s">
        <v>156</v>
      </c>
      <c r="D53" s="10" t="s">
        <v>157</v>
      </c>
      <c r="E53" s="13"/>
      <c r="F53" s="13"/>
      <c r="G53" s="10"/>
      <c r="H53" s="13"/>
      <c r="I53" s="11"/>
    </row>
    <row r="54" ht="51" customHeight="1" spans="1:9">
      <c r="A54" s="8">
        <v>52</v>
      </c>
      <c r="B54" s="9" t="s">
        <v>158</v>
      </c>
      <c r="C54" s="10" t="s">
        <v>156</v>
      </c>
      <c r="D54" s="10" t="s">
        <v>157</v>
      </c>
      <c r="E54" s="13"/>
      <c r="F54" s="13"/>
      <c r="G54" s="10" t="s">
        <v>159</v>
      </c>
      <c r="H54" s="13"/>
      <c r="I54" s="11"/>
    </row>
    <row r="55" ht="19" customHeight="1" spans="1:9">
      <c r="A55" s="8">
        <v>53</v>
      </c>
      <c r="B55" s="9" t="s">
        <v>160</v>
      </c>
      <c r="C55" s="10" t="s">
        <v>161</v>
      </c>
      <c r="D55" s="10" t="s">
        <v>162</v>
      </c>
      <c r="E55" s="13"/>
      <c r="F55" s="13"/>
      <c r="G55" s="10" t="s">
        <v>159</v>
      </c>
      <c r="H55" s="13"/>
      <c r="I55" s="11"/>
    </row>
    <row r="56" ht="19" customHeight="1" spans="1:9">
      <c r="A56" s="8">
        <v>54</v>
      </c>
      <c r="B56" s="9" t="s">
        <v>163</v>
      </c>
      <c r="C56" s="10" t="s">
        <v>161</v>
      </c>
      <c r="D56" s="10" t="s">
        <v>162</v>
      </c>
      <c r="E56" s="13"/>
      <c r="F56" s="13"/>
      <c r="G56" s="10" t="s">
        <v>159</v>
      </c>
      <c r="H56" s="13"/>
      <c r="I56" s="11"/>
    </row>
    <row r="57" ht="42" customHeight="1" spans="1:9">
      <c r="A57" s="8">
        <v>55</v>
      </c>
      <c r="B57" s="9" t="s">
        <v>164</v>
      </c>
      <c r="C57" s="10" t="s">
        <v>165</v>
      </c>
      <c r="D57" s="10" t="s">
        <v>166</v>
      </c>
      <c r="E57" s="13"/>
      <c r="F57" s="13"/>
      <c r="G57" s="10" t="s">
        <v>167</v>
      </c>
      <c r="H57" s="13"/>
      <c r="I57" s="11" t="s">
        <v>101</v>
      </c>
    </row>
    <row r="58" ht="72" customHeight="1" spans="1:9">
      <c r="A58" s="8">
        <v>56</v>
      </c>
      <c r="B58" s="9" t="s">
        <v>168</v>
      </c>
      <c r="C58" s="10" t="s">
        <v>165</v>
      </c>
      <c r="D58" s="10" t="s">
        <v>169</v>
      </c>
      <c r="E58" s="13"/>
      <c r="F58" s="13"/>
      <c r="G58" s="10"/>
      <c r="H58" s="13"/>
      <c r="I58" s="11" t="s">
        <v>101</v>
      </c>
    </row>
    <row r="59" ht="19" customHeight="1" spans="1:9">
      <c r="A59" s="8">
        <v>57</v>
      </c>
      <c r="B59" s="9" t="s">
        <v>170</v>
      </c>
      <c r="C59" s="10" t="s">
        <v>171</v>
      </c>
      <c r="D59" s="10" t="s">
        <v>172</v>
      </c>
      <c r="E59" s="13"/>
      <c r="F59" s="13"/>
      <c r="G59" s="10" t="s">
        <v>173</v>
      </c>
      <c r="H59" s="13"/>
      <c r="I59" s="11" t="s">
        <v>101</v>
      </c>
    </row>
    <row r="60" ht="19" customHeight="1" spans="1:9">
      <c r="A60" s="8">
        <v>58</v>
      </c>
      <c r="B60" s="9" t="s">
        <v>174</v>
      </c>
      <c r="C60" s="10" t="s">
        <v>171</v>
      </c>
      <c r="D60" s="10" t="s">
        <v>172</v>
      </c>
      <c r="E60" s="13"/>
      <c r="F60" s="13"/>
      <c r="G60" s="10" t="s">
        <v>173</v>
      </c>
      <c r="H60" s="13"/>
      <c r="I60" s="11" t="s">
        <v>101</v>
      </c>
    </row>
    <row r="61" ht="222" customHeight="1" spans="1:9">
      <c r="A61" s="8">
        <v>59</v>
      </c>
      <c r="B61" s="9" t="s">
        <v>175</v>
      </c>
      <c r="C61" s="10" t="s">
        <v>176</v>
      </c>
      <c r="D61" s="10" t="s">
        <v>177</v>
      </c>
      <c r="E61" s="13"/>
      <c r="F61" s="13"/>
      <c r="G61" s="10" t="s">
        <v>178</v>
      </c>
      <c r="H61" s="13"/>
      <c r="I61" s="11"/>
    </row>
    <row r="62" ht="24" customHeight="1" spans="1:9">
      <c r="A62" s="8">
        <v>60</v>
      </c>
      <c r="B62" s="9" t="s">
        <v>179</v>
      </c>
      <c r="C62" s="10" t="s">
        <v>180</v>
      </c>
      <c r="D62" s="10" t="s">
        <v>181</v>
      </c>
      <c r="E62" s="13"/>
      <c r="F62" s="13"/>
      <c r="G62" s="10"/>
      <c r="H62" s="13"/>
      <c r="I62" s="11"/>
    </row>
    <row r="63" ht="19" customHeight="1" spans="1:9">
      <c r="A63" s="8">
        <v>61</v>
      </c>
      <c r="B63" s="9" t="s">
        <v>183</v>
      </c>
      <c r="C63" s="10" t="s">
        <v>184</v>
      </c>
      <c r="D63" s="10" t="s">
        <v>185</v>
      </c>
      <c r="E63" s="13"/>
      <c r="F63" s="13"/>
      <c r="G63" s="10"/>
      <c r="H63" s="13"/>
      <c r="I63" s="11"/>
    </row>
    <row r="64" ht="16" customHeight="1" spans="1:9">
      <c r="A64" s="23"/>
      <c r="B64" s="17" t="s">
        <v>186</v>
      </c>
      <c r="C64" s="10"/>
      <c r="D64" s="10"/>
      <c r="E64" s="14"/>
      <c r="F64" s="14"/>
      <c r="G64" s="10"/>
      <c r="H64" s="14"/>
      <c r="I64" s="11"/>
    </row>
  </sheetData>
  <sheetProtection selectLockedCells="1"/>
  <mergeCells count="1">
    <mergeCell ref="A1:I1"/>
  </mergeCells>
  <printOptions horizontalCentered="1"/>
  <pageMargins left="0.236220472440945" right="0.236220472440945" top="0.393700787401575" bottom="0.354330708661417" header="0.236220472440945" footer="0.236220472440945"/>
  <pageSetup paperSize="9" scale="99" orientation="landscape"/>
  <headerFooter>
    <oddFooter>&amp;C&amp;8第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showGridLines="0" showZeros="0" zoomScale="110" zoomScaleNormal="110" workbookViewId="0">
      <pane xSplit="9" ySplit="3" topLeftCell="J4" activePane="bottomRight" state="frozen"/>
      <selection/>
      <selection pane="topRight"/>
      <selection pane="bottomLeft"/>
      <selection pane="bottomRight" activeCell="I4" sqref="I4"/>
    </sheetView>
  </sheetViews>
  <sheetFormatPr defaultColWidth="9" defaultRowHeight="10.5"/>
  <cols>
    <col min="1" max="1" width="4.375" style="2" customWidth="1"/>
    <col min="2" max="2" width="16.8166666666667" style="2" customWidth="1"/>
    <col min="3" max="3" width="23.8666666666667" style="2" customWidth="1"/>
    <col min="4" max="4" width="35.5666666666667" style="2" customWidth="1"/>
    <col min="5" max="5" width="14.5416666666667" style="2" customWidth="1"/>
    <col min="6" max="6" width="5" style="2" customWidth="1"/>
    <col min="7" max="7" width="6.13333333333333" style="2" customWidth="1"/>
    <col min="8" max="8" width="8.63333333333333" style="2" customWidth="1"/>
    <col min="9" max="9" width="9.375" style="2" customWidth="1"/>
    <col min="10" max="16384" width="9" style="2"/>
  </cols>
  <sheetData>
    <row r="1" ht="24.75" customHeight="1" spans="1:9">
      <c r="A1" s="3" t="s">
        <v>192</v>
      </c>
      <c r="B1" s="3"/>
      <c r="C1" s="3"/>
      <c r="D1" s="3"/>
      <c r="E1" s="3"/>
      <c r="F1" s="3"/>
      <c r="G1" s="3"/>
      <c r="H1" s="3"/>
      <c r="I1" s="3"/>
    </row>
    <row r="2" ht="16.5" customHeight="1" spans="1:9">
      <c r="A2" s="4" t="s">
        <v>1</v>
      </c>
      <c r="B2" s="4" t="s">
        <v>2</v>
      </c>
      <c r="C2" s="4" t="s">
        <v>3</v>
      </c>
      <c r="D2" s="4" t="s">
        <v>189</v>
      </c>
      <c r="E2" s="4" t="s">
        <v>191</v>
      </c>
      <c r="F2" s="5" t="s">
        <v>6</v>
      </c>
      <c r="G2" s="5" t="s">
        <v>7</v>
      </c>
      <c r="H2" s="6" t="s">
        <v>193</v>
      </c>
      <c r="I2" s="15"/>
    </row>
    <row r="3" s="1" customFormat="1" ht="12" customHeight="1" spans="1:9">
      <c r="A3" s="7"/>
      <c r="B3" s="7"/>
      <c r="C3" s="7"/>
      <c r="D3" s="7"/>
      <c r="E3" s="7"/>
      <c r="F3" s="5"/>
      <c r="G3" s="5"/>
      <c r="H3" s="5" t="s">
        <v>194</v>
      </c>
      <c r="I3" s="5" t="s">
        <v>195</v>
      </c>
    </row>
    <row r="4" s="1" customFormat="1" ht="102" customHeight="1" spans="1:9">
      <c r="A4" s="8">
        <v>1</v>
      </c>
      <c r="B4" s="9" t="s">
        <v>9</v>
      </c>
      <c r="C4" s="10" t="s">
        <v>10</v>
      </c>
      <c r="D4" s="10"/>
      <c r="E4" s="10"/>
      <c r="F4" s="11" t="s">
        <v>13</v>
      </c>
      <c r="G4" s="11">
        <v>2</v>
      </c>
      <c r="H4" s="12"/>
      <c r="I4" s="12">
        <f>G4*H4</f>
        <v>0</v>
      </c>
    </row>
    <row r="5" s="1" customFormat="1" ht="21" customHeight="1" spans="1:9">
      <c r="A5" s="8">
        <v>2</v>
      </c>
      <c r="B5" s="9" t="s">
        <v>14</v>
      </c>
      <c r="C5" s="10" t="s">
        <v>15</v>
      </c>
      <c r="D5" s="10"/>
      <c r="E5" s="10"/>
      <c r="F5" s="11" t="s">
        <v>17</v>
      </c>
      <c r="G5" s="11">
        <v>4</v>
      </c>
      <c r="H5" s="12"/>
      <c r="I5" s="12">
        <f t="shared" ref="I5:I48" si="0">G5*H5</f>
        <v>0</v>
      </c>
    </row>
    <row r="6" s="1" customFormat="1" ht="21" customHeight="1" spans="1:9">
      <c r="A6" s="8">
        <v>3</v>
      </c>
      <c r="B6" s="9" t="s">
        <v>18</v>
      </c>
      <c r="C6" s="10" t="s">
        <v>19</v>
      </c>
      <c r="D6" s="10"/>
      <c r="E6" s="10"/>
      <c r="F6" s="11" t="s">
        <v>21</v>
      </c>
      <c r="G6" s="11">
        <v>2</v>
      </c>
      <c r="H6" s="12"/>
      <c r="I6" s="12">
        <f t="shared" si="0"/>
        <v>0</v>
      </c>
    </row>
    <row r="7" s="1" customFormat="1" ht="21" customHeight="1" spans="1:9">
      <c r="A7" s="8">
        <v>4</v>
      </c>
      <c r="B7" s="9" t="s">
        <v>22</v>
      </c>
      <c r="C7" s="10" t="s">
        <v>19</v>
      </c>
      <c r="D7" s="10"/>
      <c r="E7" s="10"/>
      <c r="F7" s="11" t="s">
        <v>21</v>
      </c>
      <c r="G7" s="11">
        <v>4</v>
      </c>
      <c r="H7" s="12"/>
      <c r="I7" s="12">
        <f t="shared" si="0"/>
        <v>0</v>
      </c>
    </row>
    <row r="8" s="1" customFormat="1" ht="21" customHeight="1" spans="1:9">
      <c r="A8" s="8">
        <v>5</v>
      </c>
      <c r="B8" s="9" t="s">
        <v>24</v>
      </c>
      <c r="C8" s="10" t="s">
        <v>25</v>
      </c>
      <c r="D8" s="10"/>
      <c r="E8" s="10"/>
      <c r="F8" s="11" t="s">
        <v>17</v>
      </c>
      <c r="G8" s="11">
        <v>2</v>
      </c>
      <c r="H8" s="12"/>
      <c r="I8" s="12">
        <f t="shared" si="0"/>
        <v>0</v>
      </c>
    </row>
    <row r="9" s="1" customFormat="1" ht="21" customHeight="1" spans="1:9">
      <c r="A9" s="8">
        <v>6</v>
      </c>
      <c r="B9" s="9" t="s">
        <v>26</v>
      </c>
      <c r="C9" s="10" t="s">
        <v>25</v>
      </c>
      <c r="D9" s="10"/>
      <c r="E9" s="10"/>
      <c r="F9" s="11" t="s">
        <v>17</v>
      </c>
      <c r="G9" s="11">
        <v>5</v>
      </c>
      <c r="H9" s="12"/>
      <c r="I9" s="12">
        <f t="shared" si="0"/>
        <v>0</v>
      </c>
    </row>
    <row r="10" s="1" customFormat="1" ht="21" customHeight="1" spans="1:9">
      <c r="A10" s="8">
        <v>7</v>
      </c>
      <c r="B10" s="9" t="s">
        <v>27</v>
      </c>
      <c r="C10" s="10" t="s">
        <v>28</v>
      </c>
      <c r="D10" s="10"/>
      <c r="E10" s="10"/>
      <c r="F10" s="11" t="s">
        <v>21</v>
      </c>
      <c r="G10" s="11">
        <v>2</v>
      </c>
      <c r="H10" s="12"/>
      <c r="I10" s="12">
        <f t="shared" si="0"/>
        <v>0</v>
      </c>
    </row>
    <row r="11" s="1" customFormat="1" ht="21" customHeight="1" spans="1:9">
      <c r="A11" s="8">
        <v>8</v>
      </c>
      <c r="B11" s="9" t="s">
        <v>30</v>
      </c>
      <c r="C11" s="10" t="s">
        <v>28</v>
      </c>
      <c r="D11" s="10"/>
      <c r="E11" s="10"/>
      <c r="F11" s="11" t="s">
        <v>21</v>
      </c>
      <c r="G11" s="11">
        <v>5</v>
      </c>
      <c r="H11" s="12"/>
      <c r="I11" s="12">
        <f t="shared" si="0"/>
        <v>0</v>
      </c>
    </row>
    <row r="12" s="1" customFormat="1" ht="21" customHeight="1" spans="1:9">
      <c r="A12" s="8">
        <v>9</v>
      </c>
      <c r="B12" s="9" t="s">
        <v>32</v>
      </c>
      <c r="C12" s="10" t="s">
        <v>33</v>
      </c>
      <c r="D12" s="10"/>
      <c r="E12" s="10"/>
      <c r="F12" s="11" t="s">
        <v>34</v>
      </c>
      <c r="G12" s="11">
        <v>5</v>
      </c>
      <c r="H12" s="12"/>
      <c r="I12" s="12">
        <f t="shared" si="0"/>
        <v>0</v>
      </c>
    </row>
    <row r="13" s="1" customFormat="1" ht="21" customHeight="1" spans="1:9">
      <c r="A13" s="8">
        <v>10</v>
      </c>
      <c r="B13" s="9" t="s">
        <v>35</v>
      </c>
      <c r="C13" s="10" t="s">
        <v>33</v>
      </c>
      <c r="D13" s="10"/>
      <c r="E13" s="10"/>
      <c r="F13" s="11" t="s">
        <v>34</v>
      </c>
      <c r="G13" s="11">
        <v>15</v>
      </c>
      <c r="H13" s="12"/>
      <c r="I13" s="12">
        <f t="shared" si="0"/>
        <v>0</v>
      </c>
    </row>
    <row r="14" s="1" customFormat="1" ht="21" customHeight="1" spans="1:9">
      <c r="A14" s="8">
        <v>11</v>
      </c>
      <c r="B14" s="9" t="s">
        <v>36</v>
      </c>
      <c r="C14" s="10" t="s">
        <v>37</v>
      </c>
      <c r="D14" s="10"/>
      <c r="E14" s="10"/>
      <c r="F14" s="11" t="s">
        <v>39</v>
      </c>
      <c r="G14" s="11">
        <v>118</v>
      </c>
      <c r="H14" s="12"/>
      <c r="I14" s="12">
        <f t="shared" si="0"/>
        <v>0</v>
      </c>
    </row>
    <row r="15" s="1" customFormat="1" ht="21" customHeight="1" spans="1:9">
      <c r="A15" s="8">
        <v>12</v>
      </c>
      <c r="B15" s="9" t="s">
        <v>40</v>
      </c>
      <c r="C15" s="10" t="s">
        <v>41</v>
      </c>
      <c r="D15" s="10"/>
      <c r="E15" s="10"/>
      <c r="F15" s="11" t="s">
        <v>43</v>
      </c>
      <c r="G15" s="11">
        <v>10</v>
      </c>
      <c r="H15" s="12"/>
      <c r="I15" s="12">
        <f t="shared" si="0"/>
        <v>0</v>
      </c>
    </row>
    <row r="16" s="1" customFormat="1" ht="21" customHeight="1" spans="1:9">
      <c r="A16" s="8">
        <v>13</v>
      </c>
      <c r="B16" s="9" t="s">
        <v>44</v>
      </c>
      <c r="C16" s="10" t="s">
        <v>41</v>
      </c>
      <c r="D16" s="10"/>
      <c r="E16" s="10"/>
      <c r="F16" s="11" t="s">
        <v>43</v>
      </c>
      <c r="G16" s="11">
        <v>6</v>
      </c>
      <c r="H16" s="12"/>
      <c r="I16" s="12">
        <f t="shared" si="0"/>
        <v>0</v>
      </c>
    </row>
    <row r="17" s="1" customFormat="1" ht="21" customHeight="1" spans="1:9">
      <c r="A17" s="8">
        <v>14</v>
      </c>
      <c r="B17" s="9" t="s">
        <v>46</v>
      </c>
      <c r="C17" s="10" t="s">
        <v>41</v>
      </c>
      <c r="D17" s="10"/>
      <c r="E17" s="10"/>
      <c r="F17" s="11" t="s">
        <v>43</v>
      </c>
      <c r="G17" s="11">
        <v>2</v>
      </c>
      <c r="H17" s="12"/>
      <c r="I17" s="12">
        <f t="shared" si="0"/>
        <v>0</v>
      </c>
    </row>
    <row r="18" s="1" customFormat="1" ht="21" customHeight="1" spans="1:9">
      <c r="A18" s="8">
        <v>15</v>
      </c>
      <c r="B18" s="9" t="s">
        <v>47</v>
      </c>
      <c r="C18" s="10" t="s">
        <v>48</v>
      </c>
      <c r="D18" s="10"/>
      <c r="E18" s="10"/>
      <c r="F18" s="11" t="s">
        <v>50</v>
      </c>
      <c r="G18" s="11">
        <v>10</v>
      </c>
      <c r="H18" s="12"/>
      <c r="I18" s="12">
        <f t="shared" si="0"/>
        <v>0</v>
      </c>
    </row>
    <row r="19" s="1" customFormat="1" ht="21" customHeight="1" spans="1:9">
      <c r="A19" s="8">
        <v>16</v>
      </c>
      <c r="B19" s="9" t="s">
        <v>51</v>
      </c>
      <c r="C19" s="10" t="s">
        <v>52</v>
      </c>
      <c r="D19" s="10"/>
      <c r="E19" s="10"/>
      <c r="F19" s="11" t="s">
        <v>17</v>
      </c>
      <c r="G19" s="11">
        <v>20</v>
      </c>
      <c r="H19" s="12"/>
      <c r="I19" s="12">
        <f t="shared" si="0"/>
        <v>0</v>
      </c>
    </row>
    <row r="20" s="1" customFormat="1" ht="21" customHeight="1" spans="1:9">
      <c r="A20" s="8">
        <v>17</v>
      </c>
      <c r="B20" s="9" t="s">
        <v>54</v>
      </c>
      <c r="C20" s="10" t="s">
        <v>55</v>
      </c>
      <c r="D20" s="10"/>
      <c r="E20" s="10"/>
      <c r="F20" s="11" t="s">
        <v>17</v>
      </c>
      <c r="G20" s="11">
        <v>150</v>
      </c>
      <c r="H20" s="12"/>
      <c r="I20" s="12">
        <f t="shared" si="0"/>
        <v>0</v>
      </c>
    </row>
    <row r="21" s="1" customFormat="1" ht="21" customHeight="1" spans="1:9">
      <c r="A21" s="8">
        <v>18</v>
      </c>
      <c r="B21" s="9" t="s">
        <v>58</v>
      </c>
      <c r="C21" s="10" t="s">
        <v>59</v>
      </c>
      <c r="D21" s="10"/>
      <c r="E21" s="10"/>
      <c r="F21" s="11" t="s">
        <v>61</v>
      </c>
      <c r="G21" s="11">
        <v>5</v>
      </c>
      <c r="H21" s="12"/>
      <c r="I21" s="12">
        <f t="shared" si="0"/>
        <v>0</v>
      </c>
    </row>
    <row r="22" s="1" customFormat="1" ht="21" customHeight="1" spans="1:9">
      <c r="A22" s="8">
        <v>19</v>
      </c>
      <c r="B22" s="9" t="s">
        <v>62</v>
      </c>
      <c r="C22" s="10" t="s">
        <v>63</v>
      </c>
      <c r="D22" s="10"/>
      <c r="E22" s="10"/>
      <c r="F22" s="11" t="s">
        <v>65</v>
      </c>
      <c r="G22" s="11">
        <v>1</v>
      </c>
      <c r="H22" s="12"/>
      <c r="I22" s="12">
        <f t="shared" si="0"/>
        <v>0</v>
      </c>
    </row>
    <row r="23" s="1" customFormat="1" ht="21" customHeight="1" spans="1:9">
      <c r="A23" s="8">
        <v>20</v>
      </c>
      <c r="B23" s="9" t="s">
        <v>66</v>
      </c>
      <c r="C23" s="10" t="s">
        <v>63</v>
      </c>
      <c r="D23" s="10"/>
      <c r="E23" s="10"/>
      <c r="F23" s="11" t="s">
        <v>65</v>
      </c>
      <c r="G23" s="11">
        <v>1</v>
      </c>
      <c r="H23" s="12"/>
      <c r="I23" s="12">
        <f t="shared" si="0"/>
        <v>0</v>
      </c>
    </row>
    <row r="24" s="1" customFormat="1" ht="21" customHeight="1" spans="1:9">
      <c r="A24" s="8">
        <v>21</v>
      </c>
      <c r="B24" s="9" t="s">
        <v>68</v>
      </c>
      <c r="C24" s="10" t="s">
        <v>63</v>
      </c>
      <c r="D24" s="10"/>
      <c r="E24" s="10"/>
      <c r="F24" s="11" t="s">
        <v>65</v>
      </c>
      <c r="G24" s="11">
        <v>1</v>
      </c>
      <c r="H24" s="12"/>
      <c r="I24" s="12">
        <f t="shared" si="0"/>
        <v>0</v>
      </c>
    </row>
    <row r="25" s="1" customFormat="1" ht="21" customHeight="1" spans="1:9">
      <c r="A25" s="8">
        <v>22</v>
      </c>
      <c r="B25" s="9" t="s">
        <v>70</v>
      </c>
      <c r="C25" s="10" t="s">
        <v>71</v>
      </c>
      <c r="D25" s="10"/>
      <c r="E25" s="10"/>
      <c r="F25" s="11" t="s">
        <v>73</v>
      </c>
      <c r="G25" s="11">
        <v>40</v>
      </c>
      <c r="H25" s="12"/>
      <c r="I25" s="12">
        <f t="shared" si="0"/>
        <v>0</v>
      </c>
    </row>
    <row r="26" s="1" customFormat="1" ht="26" customHeight="1" spans="1:9">
      <c r="A26" s="8">
        <v>23</v>
      </c>
      <c r="B26" s="9" t="s">
        <v>74</v>
      </c>
      <c r="C26" s="10" t="s">
        <v>75</v>
      </c>
      <c r="D26" s="10"/>
      <c r="E26" s="10"/>
      <c r="F26" s="11" t="s">
        <v>65</v>
      </c>
      <c r="G26" s="11">
        <v>2</v>
      </c>
      <c r="H26" s="12"/>
      <c r="I26" s="12">
        <f t="shared" si="0"/>
        <v>0</v>
      </c>
    </row>
    <row r="27" s="1" customFormat="1" ht="21" customHeight="1" spans="1:9">
      <c r="A27" s="8">
        <v>24</v>
      </c>
      <c r="B27" s="9" t="s">
        <v>77</v>
      </c>
      <c r="C27" s="10" t="s">
        <v>78</v>
      </c>
      <c r="D27" s="10"/>
      <c r="E27" s="10"/>
      <c r="F27" s="11" t="s">
        <v>21</v>
      </c>
      <c r="G27" s="11">
        <v>2</v>
      </c>
      <c r="H27" s="12"/>
      <c r="I27" s="12">
        <f t="shared" si="0"/>
        <v>0</v>
      </c>
    </row>
    <row r="28" s="1" customFormat="1" ht="29" customHeight="1" spans="1:9">
      <c r="A28" s="8">
        <v>25</v>
      </c>
      <c r="B28" s="9" t="s">
        <v>80</v>
      </c>
      <c r="C28" s="10" t="s">
        <v>81</v>
      </c>
      <c r="D28" s="10"/>
      <c r="E28" s="10"/>
      <c r="F28" s="11" t="s">
        <v>84</v>
      </c>
      <c r="G28" s="11">
        <v>100</v>
      </c>
      <c r="H28" s="12"/>
      <c r="I28" s="12">
        <f t="shared" si="0"/>
        <v>0</v>
      </c>
    </row>
    <row r="29" s="1" customFormat="1" ht="21" customHeight="1" spans="1:9">
      <c r="A29" s="8">
        <v>26</v>
      </c>
      <c r="B29" s="9" t="s">
        <v>85</v>
      </c>
      <c r="C29" s="10" t="s">
        <v>81</v>
      </c>
      <c r="D29" s="10"/>
      <c r="E29" s="10"/>
      <c r="F29" s="11" t="s">
        <v>84</v>
      </c>
      <c r="G29" s="11">
        <v>80</v>
      </c>
      <c r="H29" s="12"/>
      <c r="I29" s="12">
        <f t="shared" si="0"/>
        <v>0</v>
      </c>
    </row>
    <row r="30" s="1" customFormat="1" ht="21" customHeight="1" spans="1:9">
      <c r="A30" s="8">
        <v>27</v>
      </c>
      <c r="B30" s="9" t="s">
        <v>86</v>
      </c>
      <c r="C30" s="10" t="s">
        <v>81</v>
      </c>
      <c r="D30" s="10"/>
      <c r="E30" s="10"/>
      <c r="F30" s="11" t="s">
        <v>84</v>
      </c>
      <c r="G30" s="11">
        <v>50</v>
      </c>
      <c r="H30" s="12"/>
      <c r="I30" s="12">
        <f t="shared" si="0"/>
        <v>0</v>
      </c>
    </row>
    <row r="31" s="1" customFormat="1" ht="27" customHeight="1" spans="1:9">
      <c r="A31" s="8">
        <v>28</v>
      </c>
      <c r="B31" s="9" t="s">
        <v>87</v>
      </c>
      <c r="C31" s="10" t="s">
        <v>88</v>
      </c>
      <c r="D31" s="10"/>
      <c r="E31" s="10"/>
      <c r="F31" s="11" t="s">
        <v>34</v>
      </c>
      <c r="G31" s="11">
        <v>2</v>
      </c>
      <c r="H31" s="12"/>
      <c r="I31" s="12">
        <f t="shared" si="0"/>
        <v>0</v>
      </c>
    </row>
    <row r="32" s="1" customFormat="1" ht="27" customHeight="1" spans="1:9">
      <c r="A32" s="8">
        <v>29</v>
      </c>
      <c r="B32" s="9" t="s">
        <v>90</v>
      </c>
      <c r="C32" s="10" t="s">
        <v>91</v>
      </c>
      <c r="D32" s="10"/>
      <c r="E32" s="10"/>
      <c r="F32" s="11" t="s">
        <v>34</v>
      </c>
      <c r="G32" s="11">
        <v>2</v>
      </c>
      <c r="H32" s="12"/>
      <c r="I32" s="12">
        <f t="shared" si="0"/>
        <v>0</v>
      </c>
    </row>
    <row r="33" s="1" customFormat="1" ht="27" customHeight="1" spans="1:9">
      <c r="A33" s="8">
        <v>30</v>
      </c>
      <c r="B33" s="9" t="s">
        <v>92</v>
      </c>
      <c r="C33" s="10" t="s">
        <v>93</v>
      </c>
      <c r="D33" s="10"/>
      <c r="E33" s="10"/>
      <c r="F33" s="11" t="s">
        <v>21</v>
      </c>
      <c r="G33" s="11">
        <v>100</v>
      </c>
      <c r="H33" s="12"/>
      <c r="I33" s="12">
        <f t="shared" si="0"/>
        <v>0</v>
      </c>
    </row>
    <row r="34" s="1" customFormat="1" ht="27" customHeight="1" spans="1:9">
      <c r="A34" s="8">
        <v>31</v>
      </c>
      <c r="B34" s="9" t="s">
        <v>95</v>
      </c>
      <c r="C34" s="10" t="s">
        <v>93</v>
      </c>
      <c r="D34" s="10"/>
      <c r="E34" s="10"/>
      <c r="F34" s="11" t="s">
        <v>21</v>
      </c>
      <c r="G34" s="11">
        <v>80</v>
      </c>
      <c r="H34" s="12"/>
      <c r="I34" s="12">
        <f t="shared" si="0"/>
        <v>0</v>
      </c>
    </row>
    <row r="35" s="1" customFormat="1" ht="27" customHeight="1" spans="1:9">
      <c r="A35" s="8">
        <v>32</v>
      </c>
      <c r="B35" s="9" t="s">
        <v>96</v>
      </c>
      <c r="C35" s="10" t="s">
        <v>93</v>
      </c>
      <c r="D35" s="10"/>
      <c r="E35" s="10"/>
      <c r="F35" s="11" t="s">
        <v>21</v>
      </c>
      <c r="G35" s="11">
        <v>50</v>
      </c>
      <c r="H35" s="12"/>
      <c r="I35" s="12">
        <f t="shared" si="0"/>
        <v>0</v>
      </c>
    </row>
    <row r="36" s="1" customFormat="1" ht="126" customHeight="1" spans="1:9">
      <c r="A36" s="8">
        <v>33</v>
      </c>
      <c r="B36" s="9" t="s">
        <v>97</v>
      </c>
      <c r="C36" s="10" t="s">
        <v>98</v>
      </c>
      <c r="D36" s="10"/>
      <c r="E36" s="10"/>
      <c r="F36" s="11" t="s">
        <v>65</v>
      </c>
      <c r="G36" s="11">
        <v>1</v>
      </c>
      <c r="H36" s="12"/>
      <c r="I36" s="12">
        <f t="shared" si="0"/>
        <v>0</v>
      </c>
    </row>
    <row r="37" s="1" customFormat="1" ht="32" customHeight="1" spans="1:9">
      <c r="A37" s="8">
        <v>34</v>
      </c>
      <c r="B37" s="9" t="s">
        <v>102</v>
      </c>
      <c r="C37" s="10" t="s">
        <v>103</v>
      </c>
      <c r="D37" s="10"/>
      <c r="E37" s="10"/>
      <c r="F37" s="11" t="s">
        <v>65</v>
      </c>
      <c r="G37" s="11">
        <v>2</v>
      </c>
      <c r="H37" s="12"/>
      <c r="I37" s="12">
        <f t="shared" si="0"/>
        <v>0</v>
      </c>
    </row>
    <row r="38" s="1" customFormat="1" ht="29" customHeight="1" spans="1:9">
      <c r="A38" s="8">
        <v>35</v>
      </c>
      <c r="B38" s="9" t="s">
        <v>106</v>
      </c>
      <c r="C38" s="10" t="s">
        <v>107</v>
      </c>
      <c r="D38" s="10"/>
      <c r="E38" s="10"/>
      <c r="F38" s="11" t="s">
        <v>21</v>
      </c>
      <c r="G38" s="11">
        <v>2</v>
      </c>
      <c r="H38" s="12"/>
      <c r="I38" s="12">
        <f t="shared" si="0"/>
        <v>0</v>
      </c>
    </row>
    <row r="39" s="1" customFormat="1" ht="30" customHeight="1" spans="1:9">
      <c r="A39" s="8">
        <v>36</v>
      </c>
      <c r="B39" s="9" t="s">
        <v>109</v>
      </c>
      <c r="C39" s="10" t="s">
        <v>110</v>
      </c>
      <c r="D39" s="10"/>
      <c r="E39" s="10"/>
      <c r="F39" s="11" t="s">
        <v>13</v>
      </c>
      <c r="G39" s="11">
        <v>2</v>
      </c>
      <c r="H39" s="12"/>
      <c r="I39" s="12">
        <f t="shared" si="0"/>
        <v>0</v>
      </c>
    </row>
    <row r="40" s="1" customFormat="1" ht="87" customHeight="1" spans="1:9">
      <c r="A40" s="8">
        <v>37</v>
      </c>
      <c r="B40" s="9" t="s">
        <v>112</v>
      </c>
      <c r="C40" s="10" t="s">
        <v>113</v>
      </c>
      <c r="D40" s="10"/>
      <c r="E40" s="10"/>
      <c r="F40" s="11" t="s">
        <v>21</v>
      </c>
      <c r="G40" s="11">
        <v>1</v>
      </c>
      <c r="H40" s="12"/>
      <c r="I40" s="12">
        <f t="shared" si="0"/>
        <v>0</v>
      </c>
    </row>
    <row r="41" s="1" customFormat="1" ht="79" customHeight="1" spans="1:9">
      <c r="A41" s="8">
        <v>38</v>
      </c>
      <c r="B41" s="9" t="s">
        <v>115</v>
      </c>
      <c r="C41" s="10" t="s">
        <v>113</v>
      </c>
      <c r="D41" s="10"/>
      <c r="E41" s="10"/>
      <c r="F41" s="11" t="s">
        <v>21</v>
      </c>
      <c r="G41" s="11">
        <v>1</v>
      </c>
      <c r="H41" s="12"/>
      <c r="I41" s="12">
        <f t="shared" si="0"/>
        <v>0</v>
      </c>
    </row>
    <row r="42" s="1" customFormat="1" ht="38" customHeight="1" spans="1:9">
      <c r="A42" s="8">
        <v>39</v>
      </c>
      <c r="B42" s="9" t="s">
        <v>117</v>
      </c>
      <c r="C42" s="10" t="s">
        <v>118</v>
      </c>
      <c r="D42" s="10"/>
      <c r="E42" s="10"/>
      <c r="F42" s="11" t="s">
        <v>21</v>
      </c>
      <c r="G42" s="11">
        <v>1</v>
      </c>
      <c r="H42" s="12"/>
      <c r="I42" s="12">
        <f t="shared" si="0"/>
        <v>0</v>
      </c>
    </row>
    <row r="43" s="1" customFormat="1" ht="40" customHeight="1" spans="1:9">
      <c r="A43" s="8">
        <v>40</v>
      </c>
      <c r="B43" s="9" t="s">
        <v>120</v>
      </c>
      <c r="C43" s="10" t="s">
        <v>121</v>
      </c>
      <c r="D43" s="10"/>
      <c r="E43" s="10"/>
      <c r="F43" s="11" t="s">
        <v>13</v>
      </c>
      <c r="G43" s="11">
        <v>2</v>
      </c>
      <c r="H43" s="12"/>
      <c r="I43" s="12">
        <f t="shared" si="0"/>
        <v>0</v>
      </c>
    </row>
    <row r="44" s="1" customFormat="1" ht="24" customHeight="1" spans="1:9">
      <c r="A44" s="8">
        <v>41</v>
      </c>
      <c r="B44" s="9" t="s">
        <v>124</v>
      </c>
      <c r="C44" s="10" t="s">
        <v>125</v>
      </c>
      <c r="D44" s="10"/>
      <c r="E44" s="10"/>
      <c r="F44" s="11" t="s">
        <v>65</v>
      </c>
      <c r="G44" s="11">
        <v>3</v>
      </c>
      <c r="H44" s="12"/>
      <c r="I44" s="12">
        <f t="shared" si="0"/>
        <v>0</v>
      </c>
    </row>
    <row r="45" s="1" customFormat="1" ht="19" customHeight="1" spans="1:9">
      <c r="A45" s="8">
        <v>42</v>
      </c>
      <c r="B45" s="9" t="s">
        <v>127</v>
      </c>
      <c r="C45" s="10" t="s">
        <v>128</v>
      </c>
      <c r="D45" s="10"/>
      <c r="E45" s="10"/>
      <c r="F45" s="11" t="s">
        <v>43</v>
      </c>
      <c r="G45" s="11">
        <v>11</v>
      </c>
      <c r="H45" s="12"/>
      <c r="I45" s="12">
        <f t="shared" si="0"/>
        <v>0</v>
      </c>
    </row>
    <row r="46" s="1" customFormat="1" ht="20" customHeight="1" spans="1:9">
      <c r="A46" s="8">
        <v>43</v>
      </c>
      <c r="B46" s="9" t="s">
        <v>130</v>
      </c>
      <c r="C46" s="10" t="s">
        <v>131</v>
      </c>
      <c r="D46" s="10"/>
      <c r="E46" s="10"/>
      <c r="F46" s="11" t="s">
        <v>65</v>
      </c>
      <c r="G46" s="11">
        <v>6</v>
      </c>
      <c r="H46" s="12"/>
      <c r="I46" s="12">
        <f t="shared" si="0"/>
        <v>0</v>
      </c>
    </row>
    <row r="47" s="1" customFormat="1" ht="17" customHeight="1" spans="1:9">
      <c r="A47" s="8">
        <v>44</v>
      </c>
      <c r="B47" s="9" t="s">
        <v>133</v>
      </c>
      <c r="C47" s="10" t="s">
        <v>55</v>
      </c>
      <c r="D47" s="10"/>
      <c r="E47" s="10"/>
      <c r="F47" s="11" t="s">
        <v>39</v>
      </c>
      <c r="G47" s="11">
        <v>150</v>
      </c>
      <c r="H47" s="12"/>
      <c r="I47" s="12">
        <f t="shared" si="0"/>
        <v>0</v>
      </c>
    </row>
    <row r="48" s="1" customFormat="1" ht="30" customHeight="1" spans="1:9">
      <c r="A48" s="8">
        <v>45</v>
      </c>
      <c r="B48" s="9" t="s">
        <v>134</v>
      </c>
      <c r="C48" s="10" t="s">
        <v>135</v>
      </c>
      <c r="D48" s="10"/>
      <c r="E48" s="10"/>
      <c r="F48" s="11" t="s">
        <v>65</v>
      </c>
      <c r="G48" s="11">
        <v>6</v>
      </c>
      <c r="H48" s="12"/>
      <c r="I48" s="12">
        <f t="shared" si="0"/>
        <v>0</v>
      </c>
    </row>
    <row r="49" s="1" customFormat="1" ht="34.5" customHeight="1" spans="1:9">
      <c r="A49" s="8">
        <v>46</v>
      </c>
      <c r="B49" s="9" t="s">
        <v>137</v>
      </c>
      <c r="C49" s="10" t="s">
        <v>138</v>
      </c>
      <c r="D49" s="10"/>
      <c r="E49" s="10"/>
      <c r="F49" s="11" t="s">
        <v>21</v>
      </c>
      <c r="G49" s="11">
        <v>20</v>
      </c>
      <c r="H49" s="13"/>
      <c r="I49" s="13">
        <f>SUM(I4:I48)</f>
        <v>0</v>
      </c>
    </row>
    <row r="50" ht="27" customHeight="1" spans="1:9">
      <c r="A50" s="8">
        <v>47</v>
      </c>
      <c r="B50" s="9" t="s">
        <v>141</v>
      </c>
      <c r="C50" s="10" t="s">
        <v>138</v>
      </c>
      <c r="D50" s="10"/>
      <c r="E50" s="10"/>
      <c r="F50" s="11" t="s">
        <v>21</v>
      </c>
      <c r="G50" s="11">
        <v>2</v>
      </c>
      <c r="H50" s="13"/>
      <c r="I50" s="13"/>
    </row>
    <row r="51" ht="21" customHeight="1" spans="1:9">
      <c r="A51" s="8">
        <v>48</v>
      </c>
      <c r="B51" s="9" t="s">
        <v>143</v>
      </c>
      <c r="C51" s="10" t="s">
        <v>144</v>
      </c>
      <c r="D51" s="10"/>
      <c r="E51" s="10"/>
      <c r="F51" s="11" t="s">
        <v>17</v>
      </c>
      <c r="G51" s="11">
        <v>4</v>
      </c>
      <c r="H51" s="13"/>
      <c r="I51" s="13"/>
    </row>
    <row r="52" ht="21" customHeight="1" spans="1:9">
      <c r="A52" s="8">
        <v>49</v>
      </c>
      <c r="B52" s="9" t="s">
        <v>147</v>
      </c>
      <c r="C52" s="10" t="s">
        <v>148</v>
      </c>
      <c r="D52" s="10"/>
      <c r="E52" s="10"/>
      <c r="F52" s="11" t="s">
        <v>17</v>
      </c>
      <c r="G52" s="11">
        <v>3</v>
      </c>
      <c r="H52" s="13"/>
      <c r="I52" s="13"/>
    </row>
    <row r="53" ht="21" customHeight="1" spans="1:9">
      <c r="A53" s="8">
        <v>50</v>
      </c>
      <c r="B53" s="9" t="s">
        <v>151</v>
      </c>
      <c r="C53" s="10" t="s">
        <v>152</v>
      </c>
      <c r="D53" s="10"/>
      <c r="E53" s="10"/>
      <c r="F53" s="11" t="s">
        <v>17</v>
      </c>
      <c r="G53" s="11">
        <v>14</v>
      </c>
      <c r="H53" s="13"/>
      <c r="I53" s="13"/>
    </row>
    <row r="54" ht="64" customHeight="1" spans="1:9">
      <c r="A54" s="8">
        <v>51</v>
      </c>
      <c r="B54" s="9" t="s">
        <v>155</v>
      </c>
      <c r="C54" s="10" t="s">
        <v>156</v>
      </c>
      <c r="D54" s="10"/>
      <c r="E54" s="10"/>
      <c r="F54" s="11" t="s">
        <v>21</v>
      </c>
      <c r="G54" s="11">
        <v>7</v>
      </c>
      <c r="H54" s="13"/>
      <c r="I54" s="13"/>
    </row>
    <row r="55" ht="61" customHeight="1" spans="1:9">
      <c r="A55" s="8">
        <v>52</v>
      </c>
      <c r="B55" s="9" t="s">
        <v>158</v>
      </c>
      <c r="C55" s="10" t="s">
        <v>156</v>
      </c>
      <c r="D55" s="10"/>
      <c r="E55" s="10"/>
      <c r="F55" s="11" t="s">
        <v>21</v>
      </c>
      <c r="G55" s="11">
        <v>12</v>
      </c>
      <c r="H55" s="13"/>
      <c r="I55" s="13"/>
    </row>
    <row r="56" ht="21" customHeight="1" spans="1:9">
      <c r="A56" s="8">
        <v>53</v>
      </c>
      <c r="B56" s="9" t="s">
        <v>160</v>
      </c>
      <c r="C56" s="10" t="s">
        <v>161</v>
      </c>
      <c r="D56" s="10"/>
      <c r="E56" s="10"/>
      <c r="F56" s="11" t="s">
        <v>65</v>
      </c>
      <c r="G56" s="11">
        <v>10</v>
      </c>
      <c r="H56" s="13"/>
      <c r="I56" s="13"/>
    </row>
    <row r="57" ht="21" customHeight="1" spans="1:9">
      <c r="A57" s="8">
        <v>54</v>
      </c>
      <c r="B57" s="9" t="s">
        <v>163</v>
      </c>
      <c r="C57" s="10" t="s">
        <v>161</v>
      </c>
      <c r="D57" s="10"/>
      <c r="E57" s="10"/>
      <c r="F57" s="11" t="s">
        <v>65</v>
      </c>
      <c r="G57" s="11">
        <v>1</v>
      </c>
      <c r="H57" s="14"/>
      <c r="I57" s="14"/>
    </row>
    <row r="58" ht="58" customHeight="1" spans="1:9">
      <c r="A58" s="8">
        <v>55</v>
      </c>
      <c r="B58" s="9" t="s">
        <v>164</v>
      </c>
      <c r="C58" s="10" t="s">
        <v>165</v>
      </c>
      <c r="D58" s="10"/>
      <c r="E58" s="10"/>
      <c r="F58" s="11" t="s">
        <v>13</v>
      </c>
      <c r="G58" s="11">
        <v>1</v>
      </c>
      <c r="H58" s="13"/>
      <c r="I58" s="13"/>
    </row>
    <row r="59" ht="102" customHeight="1" spans="1:9">
      <c r="A59" s="8">
        <v>56</v>
      </c>
      <c r="B59" s="9" t="s">
        <v>168</v>
      </c>
      <c r="C59" s="10" t="s">
        <v>165</v>
      </c>
      <c r="D59" s="10"/>
      <c r="E59" s="10"/>
      <c r="F59" s="11" t="s">
        <v>13</v>
      </c>
      <c r="G59" s="11">
        <v>2</v>
      </c>
      <c r="H59" s="13"/>
      <c r="I59" s="13"/>
    </row>
    <row r="60" ht="23" customHeight="1" spans="1:9">
      <c r="A60" s="8">
        <v>57</v>
      </c>
      <c r="B60" s="9" t="s">
        <v>170</v>
      </c>
      <c r="C60" s="10" t="s">
        <v>171</v>
      </c>
      <c r="D60" s="10"/>
      <c r="E60" s="10"/>
      <c r="F60" s="11" t="s">
        <v>13</v>
      </c>
      <c r="G60" s="11">
        <v>7</v>
      </c>
      <c r="H60" s="13"/>
      <c r="I60" s="13"/>
    </row>
    <row r="61" ht="23" customHeight="1" spans="1:9">
      <c r="A61" s="8">
        <v>58</v>
      </c>
      <c r="B61" s="9" t="s">
        <v>174</v>
      </c>
      <c r="C61" s="10" t="s">
        <v>171</v>
      </c>
      <c r="D61" s="10"/>
      <c r="E61" s="10"/>
      <c r="F61" s="11" t="s">
        <v>13</v>
      </c>
      <c r="G61" s="11">
        <v>6</v>
      </c>
      <c r="H61" s="13"/>
      <c r="I61" s="13"/>
    </row>
    <row r="62" ht="18" customHeight="1" spans="1:9">
      <c r="A62" s="8">
        <v>59</v>
      </c>
      <c r="B62" s="9" t="s">
        <v>175</v>
      </c>
      <c r="C62" s="10" t="s">
        <v>176</v>
      </c>
      <c r="D62" s="10"/>
      <c r="E62" s="10"/>
      <c r="F62" s="11" t="s">
        <v>21</v>
      </c>
      <c r="G62" s="11">
        <v>8</v>
      </c>
      <c r="H62" s="13"/>
      <c r="I62" s="13"/>
    </row>
    <row r="63" ht="20" customHeight="1" spans="1:9">
      <c r="A63" s="8">
        <v>60</v>
      </c>
      <c r="B63" s="9" t="s">
        <v>179</v>
      </c>
      <c r="C63" s="10" t="s">
        <v>180</v>
      </c>
      <c r="D63" s="10"/>
      <c r="E63" s="10"/>
      <c r="F63" s="11" t="s">
        <v>182</v>
      </c>
      <c r="G63" s="11">
        <v>20</v>
      </c>
      <c r="H63" s="13"/>
      <c r="I63" s="13"/>
    </row>
    <row r="64" ht="23" customHeight="1" spans="1:9">
      <c r="A64" s="8">
        <v>61</v>
      </c>
      <c r="B64" s="9" t="s">
        <v>183</v>
      </c>
      <c r="C64" s="10" t="s">
        <v>184</v>
      </c>
      <c r="D64" s="10"/>
      <c r="E64" s="10"/>
      <c r="F64" s="11" t="s">
        <v>21</v>
      </c>
      <c r="G64" s="11">
        <v>2</v>
      </c>
      <c r="H64" s="13"/>
      <c r="I64" s="13"/>
    </row>
    <row r="65" ht="22" customHeight="1" spans="1:9">
      <c r="A65" s="13"/>
      <c r="B65" s="16" t="s">
        <v>186</v>
      </c>
      <c r="C65" s="10"/>
      <c r="D65" s="10"/>
      <c r="E65" s="10"/>
      <c r="F65" s="17" t="s">
        <v>187</v>
      </c>
      <c r="G65" s="18">
        <f>SUM(G4:G64)</f>
        <v>1185</v>
      </c>
      <c r="H65" s="19" t="s">
        <v>187</v>
      </c>
      <c r="I65" s="19">
        <v>0</v>
      </c>
    </row>
  </sheetData>
  <sheetProtection selectLockedCells="1"/>
  <mergeCells count="2">
    <mergeCell ref="A1:I1"/>
    <mergeCell ref="H2:I2"/>
  </mergeCells>
  <printOptions horizontalCentered="1"/>
  <pageMargins left="0.236220472440945" right="0.236220472440945" top="0.393700787401575" bottom="0.354330708661417" header="0.236220472440945" footer="0.236220472440945"/>
  <pageSetup paperSize="9" orientation="landscape"/>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1.技术需求及数量表</vt:lpstr>
      <vt:lpstr>2.技术需求偏离表(格式)</vt:lpstr>
      <vt:lpstr>3.分项报价表(格式)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CGeFBdIWi0oR2iQWPxykSm1vF7gOpzIU8YpgnYLcDcNaxnpZrJiuupM+SC5oDoFvTufFT9d+RZf21IUsXgM+bQ==</cp:lastModifiedBy>
  <dcterms:created xsi:type="dcterms:W3CDTF">2015-10-27T02:38:00Z</dcterms:created>
  <cp:lastPrinted>2019-05-20T09:14:00Z</cp:lastPrinted>
  <dcterms:modified xsi:type="dcterms:W3CDTF">2019-11-07T08:03:37Z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