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245" windowHeight="12090"/>
  </bookViews>
  <sheets>
    <sheet name="2.技术需求及数量表" sheetId="18" r:id="rId1"/>
    <sheet name="3.技术需求偏离表(格式)" sheetId="22" r:id="rId2"/>
    <sheet name="4.分项报价表(格式)" sheetId="24" r:id="rId3"/>
  </sheets>
  <externalReferences>
    <externalReference r:id="rId4"/>
  </externalReferences>
  <definedNames>
    <definedName name="_xlnm._FilterDatabase" localSheetId="0" hidden="1">'2.技术需求及数量表'!$A$3:$H$23</definedName>
    <definedName name="_xlnm._FilterDatabase" localSheetId="1" hidden="1">'3.技术需求偏离表(格式)'!$A$2:$H$22</definedName>
    <definedName name="_xlnm._FilterDatabase" localSheetId="2" hidden="1">'4.分项报价表(格式)'!$A$3:$K$23</definedName>
    <definedName name="_xlnm.Print_Titles" localSheetId="0">'2.技术需求及数量表'!$2:$2</definedName>
    <definedName name="_xlnm.Print_Titles" localSheetId="1">'3.技术需求偏离表(格式)'!$2:$2</definedName>
    <definedName name="_xlnm.Print_Titles" localSheetId="2">'4.分项报价表(格式)'!$2:$3</definedName>
  </definedNames>
  <calcPr calcId="145621"/>
</workbook>
</file>

<file path=xl/calcChain.xml><?xml version="1.0" encoding="utf-8"?>
<calcChain xmlns="http://schemas.openxmlformats.org/spreadsheetml/2006/main">
  <c r="L22" i="24" l="1"/>
  <c r="L21" i="24"/>
  <c r="L20" i="24"/>
  <c r="L19" i="24"/>
  <c r="L18" i="24"/>
  <c r="L17" i="24"/>
  <c r="L16" i="24"/>
  <c r="L15" i="24"/>
  <c r="L14" i="24"/>
  <c r="L13" i="24"/>
  <c r="L12" i="24"/>
  <c r="L11" i="24"/>
  <c r="L10" i="24"/>
  <c r="L9" i="24"/>
  <c r="L8" i="24"/>
  <c r="L7" i="24"/>
  <c r="L6" i="24"/>
  <c r="L5" i="24"/>
  <c r="L4" i="24"/>
  <c r="L23" i="24" s="1"/>
  <c r="F2" i="22"/>
  <c r="L22" i="18"/>
  <c r="L21" i="18"/>
  <c r="L20" i="18"/>
  <c r="L19" i="18"/>
  <c r="L18" i="18"/>
  <c r="L17" i="18"/>
  <c r="L16" i="18"/>
  <c r="L15" i="18"/>
  <c r="L14" i="18"/>
  <c r="L13" i="18"/>
  <c r="L12" i="18"/>
  <c r="L11" i="18"/>
  <c r="L10" i="18"/>
  <c r="L9" i="18"/>
  <c r="L8" i="18"/>
  <c r="L7" i="18"/>
  <c r="L6" i="18"/>
  <c r="L5" i="18"/>
  <c r="L4" i="18"/>
  <c r="L23" i="18" s="1"/>
</calcChain>
</file>

<file path=xl/sharedStrings.xml><?xml version="1.0" encoding="utf-8"?>
<sst xmlns="http://schemas.openxmlformats.org/spreadsheetml/2006/main" count="261" uniqueCount="90">
  <si>
    <r>
      <rPr>
        <b/>
        <sz val="10"/>
        <rFont val="宋体"/>
        <charset val="134"/>
        <scheme val="minor"/>
      </rPr>
      <t>附件1：技术需求及数量表</t>
    </r>
    <r>
      <rPr>
        <sz val="8"/>
        <rFont val="宋体"/>
        <charset val="134"/>
        <scheme val="minor"/>
      </rPr>
      <t>（19年通用设备项目）</t>
    </r>
  </si>
  <si>
    <t>序号</t>
  </si>
  <si>
    <t>货物名称</t>
  </si>
  <si>
    <t>性能参数要求(一)</t>
  </si>
  <si>
    <t>参考品牌型号(二)</t>
  </si>
  <si>
    <t>单位</t>
  </si>
  <si>
    <t>1号线</t>
  </si>
  <si>
    <t>2号线</t>
  </si>
  <si>
    <t>3号线</t>
  </si>
  <si>
    <t>数量</t>
  </si>
  <si>
    <t>备注</t>
  </si>
  <si>
    <t>计划序号</t>
  </si>
  <si>
    <t>超声波清洗机</t>
  </si>
  <si>
    <t>1、容量22L，AC220~240V，
2、超声波功率：480W，加热功率：500W，
3、外形尺寸：530*330*340mm，内胆尺寸：500*300*150mm，（机械定时、加热）
4、提供产品CE认证复印件。
5、产品不含有对人体健康有害的物质，并通过ROHS测试,投标时须提供ROHS测试报告复印件。</t>
  </si>
  <si>
    <t>台</t>
  </si>
  <si>
    <t>2019-01-CL-10213</t>
  </si>
  <si>
    <t>吸尘器</t>
  </si>
  <si>
    <t>2019-01-TH-06704</t>
  </si>
  <si>
    <t>手持式无线吸尘器</t>
  </si>
  <si>
    <t>尺寸：40cm*10cm*11cm，功率：100W，额定电压：14.8V，集尘容量：0.8L（max），电池类型及规格：锂电池14.8V 2200mAh，使用场景：干湿两用、可吸水，可水洗、无需更换滤网，吸力大小：&gt;7000Pa</t>
  </si>
  <si>
    <t>美的、博世、普韵</t>
  </si>
  <si>
    <t>2019-01-PW-00600</t>
  </si>
  <si>
    <t>空气压缩机</t>
  </si>
  <si>
    <t>功率：1.2KW，电压：220V，转速：2800r.p.m，排气量：120L/min，额定压力：0.7MPA，储气罐：40L，交货时随带 ：说明书，质保卡，压力容器证书</t>
  </si>
  <si>
    <t>2019-02-WX-20481</t>
  </si>
  <si>
    <t>落地式强力风扇</t>
  </si>
  <si>
    <t xml:space="preserve">  叶片直径650mm，落地式，220V，三档，铝叶片，扇面直径≥650MM，可摇头，带调速器</t>
  </si>
  <si>
    <t>金铃、九洲、雷仕德朗</t>
  </si>
  <si>
    <t>2019-02-CL-22525</t>
  </si>
  <si>
    <t>2019-02-TH-06149</t>
  </si>
  <si>
    <t>激光打标机</t>
  </si>
  <si>
    <t>标克、邦亿、标龙科技</t>
  </si>
  <si>
    <t>2019-02-CL-10920</t>
  </si>
  <si>
    <t>高压灌浆机配件高压注浆管</t>
  </si>
  <si>
    <t>高压灌浆机配件高压注浆管,水固化高压管；5米</t>
  </si>
  <si>
    <t>根</t>
  </si>
  <si>
    <t>2019-02-WX-20857</t>
  </si>
  <si>
    <t>高压灌浆机配件连接枪头杆件</t>
  </si>
  <si>
    <t>件</t>
  </si>
  <si>
    <t>2019-02-WX-20862</t>
  </si>
  <si>
    <t>高压灌浆机配件牛油头及橡皮垫</t>
  </si>
  <si>
    <t>个</t>
  </si>
  <si>
    <t>2019-02-WX-20868</t>
  </si>
  <si>
    <t>冷水高压清洗机</t>
  </si>
  <si>
    <r>
      <rPr>
        <sz val="9"/>
        <rFont val="宋体"/>
        <charset val="134"/>
        <scheme val="minor"/>
      </rPr>
      <t>技术数据
电源供应：三相，400V，50HZ，
水流量(可调):500-1000L/H；
压力（可调）:pa/Mpa:30-250/3-25
连接线 (千瓦) 92
重量 (千克)</t>
    </r>
    <r>
      <rPr>
        <sz val="9"/>
        <color rgb="FFFF0000"/>
        <rFont val="宋体"/>
        <charset val="134"/>
        <scheme val="minor"/>
      </rPr>
      <t xml:space="preserve"> </t>
    </r>
    <r>
      <rPr>
        <sz val="9"/>
        <rFont val="宋体"/>
        <charset val="134"/>
        <scheme val="minor"/>
      </rPr>
      <t>67(±5KG)
尺寸(长x宽x高) (毫米) 560 x 500 x 1090
投标须提供产品的认证证书</t>
    </r>
  </si>
  <si>
    <t>2019-03-CL-10250</t>
  </si>
  <si>
    <t>小型鼓风机</t>
  </si>
  <si>
    <t>220V，风量大于2000R/min，手提式鼓风机</t>
  </si>
  <si>
    <t>2019-03-WX-21547</t>
  </si>
  <si>
    <t>工业落地风扇</t>
  </si>
  <si>
    <t>叶片直径750mm， 落地式，功率380W，高约1450mm，3档，可摇头，带调速器。</t>
  </si>
  <si>
    <t>2019-03-CL-09448</t>
  </si>
  <si>
    <t>吹吸两用吸尘器</t>
  </si>
  <si>
    <t>手提式吸尘器，18V,容量：700ML,充电式，含电池和充电器，风量 ：1.158立方/分钟，吸真空能力：40百帕；单电持续运行时间，高档位32分钟/低档位80分钟，重量1.1kg</t>
  </si>
  <si>
    <t>2019-03-CL-09450
2019-03-CL-10255</t>
  </si>
  <si>
    <t>除湿机</t>
  </si>
  <si>
    <t xml:space="preserve"> 百奥、格力、松下 </t>
  </si>
  <si>
    <t>2019-03-WX-19389</t>
  </si>
  <si>
    <t>2019-03-WX-21485</t>
  </si>
  <si>
    <t>2019-03-WX-21493</t>
  </si>
  <si>
    <t>2019-03-WX-21490</t>
  </si>
  <si>
    <t>电动水泥注浆机</t>
  </si>
  <si>
    <t>额定电压380V，输送高度：10M;功率：3.0KW，输送流量：1m3/h；最大压力：6MPa，料斗容积：50L，输送距离：15M;通过颗粒：＜5MM;整机重量小于120KG，</t>
  </si>
  <si>
    <t>2019-03-WX-21549</t>
  </si>
  <si>
    <t>/</t>
  </si>
  <si>
    <t>注：</t>
  </si>
  <si>
    <r>
      <rPr>
        <b/>
        <sz val="10"/>
        <rFont val="宋体"/>
        <charset val="134"/>
        <scheme val="minor"/>
      </rPr>
      <t>附件2：技术需求偏离表</t>
    </r>
    <r>
      <rPr>
        <sz val="8"/>
        <rFont val="宋体"/>
        <charset val="134"/>
        <scheme val="minor"/>
      </rPr>
      <t>（不论有无偏离，均须逐项填写偏离情况）</t>
    </r>
  </si>
  <si>
    <t>供货性能参数①</t>
  </si>
  <si>
    <t>偏离情况</t>
  </si>
  <si>
    <t>供货品牌型号②</t>
  </si>
  <si>
    <t>1.“供货性能参数(二)”高于“性能参数要求(一)”的为正偏离，低于的为负偏离，完全一致的为无偏离；若投报货物没有品牌，在“供货品牌及型号(四)”中填写“无”，乙方供货前须先行提供样品，样品经甲方确认后按样品供货。
2.若货物包装（或铭牌）标示名称、包装规格单位等与《技术需求及数量表》存在差异的，在备注栏说明。
3.本表序号及货物名称等须与《技术需求及数量表》、《分项报价表》中的顺序保持一致，不允许打乱顺序。
4.若未填写供货物品牌型号的，中选后供货前须先行提供样品，样品经甲方确认后按样品供货。</t>
  </si>
  <si>
    <t>附件3：分项报价表（19年通用设备项目）</t>
  </si>
  <si>
    <t>不含税(元)</t>
  </si>
  <si>
    <t>含税(元)</t>
  </si>
  <si>
    <t>单价</t>
  </si>
  <si>
    <t>合价</t>
  </si>
  <si>
    <t>合计</t>
  </si>
  <si>
    <t>不含税项目总价金额大写：
含税项目总价金额大写：</t>
  </si>
  <si>
    <t xml:space="preserve">1、电压 220V 功率2000W 容量60L 气流量220M3/H 真空吸力26KP，
2、干湿两用式吸尘器，立式(含筒式)，尘盒，线长7m，圆毛刷，扁吸嘴，擦吸二合一地刷，刮水刷
</t>
    <phoneticPr fontId="15" type="noConversion"/>
  </si>
  <si>
    <t xml:space="preserve">1、电压 220V 功率2000W 容量60L 气流量220M3/H 真空吸力26KP。
2、产品符合CE认证，投标时须提供CE认证复印件。
3、产品不含有对人体健康有害的物质，并通过ROHS测试,投标时须提供ROHS测试报告复印件。
    </t>
    <phoneticPr fontId="15" type="noConversion"/>
  </si>
  <si>
    <t xml:space="preserve">除湿量：90L/D
1、微电脑全自动湿度控制功能 
2、当前环境温湿度LCD液晶显示
3、高效自动化霜系统，低温适用 
4、具有湿度1%RH可调功能
5、1-24小时定时关机功能
6、开窗式亲水铝箔翅片，大幅度提升换热能效 
7、智能化控制系统，可快速判断故障原因 
8、离心风机，风力强劲、气流均匀、噪音低
9、调节湿度范围 10~98%，除湿量（30℃/80%RH） 90 L/D。 
10、处理风量 550  m³/h，工作温度5-38 ℃  处理风量  550  m³/h
11、制冷剂  R22，参考适用面积（密闭、无新风、无散湿）层高2.6~3.0m：90~110㎡
12、保修政策整机保修一年，压缩机保修三年，须提供全国工业产品生产许可证。
</t>
    <phoneticPr fontId="15" type="noConversion"/>
  </si>
  <si>
    <t>1.“供货性能参数(二)”高于“性能参数要求(一)”的为正偏离，低于的为负偏离，完全一致的为无偏离；若投报货物没有品牌，在“供货品牌及型号(四)”中填写“无”，乙方供货前须先行提供样品，样品经甲方确认后按样品供货。
2.若货物包装（或铭牌）标示名称、包装规格单位等与《技术需求及数量表》存在差异的，在备注栏说明。
3.本表序号及货物名称等须与《技术需求及数量表》、《分项报价表》中的顺序保持一致，不允许打乱顺序。
4.若未填写供货物品牌型号的，中选后供货前须先行提供样品，样品经甲方确认后按样品供货。</t>
    <phoneticPr fontId="15" type="noConversion"/>
  </si>
  <si>
    <t xml:space="preserve">1、电压 220V 功率2000W 容量60L 气流量220M3/H 真空吸力26KP。
2、产品符合CE认证，投标时须提供CE认证复印件。
3、产品不含有对人体健康有害的物质，并通过ROHS测试,投标时须提供ROHS测试报告复印件。
          </t>
    <phoneticPr fontId="15" type="noConversion"/>
  </si>
  <si>
    <t xml:space="preserve">1、电压 220V 功率2000W 容量60L 气流量220M3/H 真空吸力26KP，
2、干湿两用式吸尘器，立式(含筒式)，尘盒，线长7m，圆毛刷，扁吸嘴，擦吸二合一地刷，刮水刷
        </t>
    <phoneticPr fontId="15" type="noConversion"/>
  </si>
  <si>
    <t xml:space="preserve">1、激光器：激光器 20W，使用寿命大于10万个小时
2、频率范围:20-80KHZ
3、激光波长：1064nm
4、功率调节范围：10-100%
5、工作电脑：intel双核cpu，2g内存，60g固态硬盘，17寸显示器
6、外形尺寸：650*800*1450mm(宽*深*高）
升降行程：500mm,工作台铝板尺寸：320*280mm、可打印金属，塑料
           </t>
    <phoneticPr fontId="15" type="noConversion"/>
  </si>
  <si>
    <t xml:space="preserve">1、激光器：激光器 20W，使用寿命大于10万个小时
2、频率范围:20-80KHZ
3、激光波长：1064nm
4、功率调节范围：10-100%
5、工作电脑：intel双核cpu，2g内存，60g固态硬盘，17寸显示器
6、外形尺寸：650*800*1450mm(宽*深*高）
升降行程：500mm,工作台铝板尺寸：320*280mm、可打印金属，塑料
         </t>
    <phoneticPr fontId="15" type="noConversion"/>
  </si>
  <si>
    <t xml:space="preserve">1、电压 220V 功率2000W 容量60L 气流量220M3/H 真空吸力26KP。
2、产品符合CE认证，投标时须提供CE认证复印件。
3、产品不含有对人体健康有害的物质，并通过ROHS测试,投标时须提供ROHS测试报告复印件。
</t>
    <phoneticPr fontId="15" type="noConversion"/>
  </si>
  <si>
    <t xml:space="preserve">除湿量：90L/D
1、微电脑全自动湿度控制功能 
2、当前环境温湿度LCD液晶显示
3、高效自动化霜系统，低温适用 
4、具有湿度1%RH可调功能
5、1-24小时定时关机功能
6、开窗式亲水铝箔翅片，大幅度提升换热能效 
7、智能化控制系统，可快速判断故障原因 
8、离心风机，风力强劲、气流均匀、噪音低
9、调节湿度范围 10~98%，除湿量（30℃/80%RH） 90 L/D。 
10、处理风量 550  m³/h，工作温度5-38 ℃  处理风量  550  m³/h
11、制冷剂  R22，参考适用面积（密闭、无新风、无散湿）层高2.6~3.0m：90~110㎡
12、保修政策整机保修一年，压缩机保修三年，须提供全国工业产品生产许可证。
                                                      </t>
    <phoneticPr fontId="15" type="noConversion"/>
  </si>
  <si>
    <t xml:space="preserve">除湿量：90L/D
1、微电脑全自动湿度控制功能 
2、当前环境温湿度LCD液晶显示
3、高效自动化霜系统，低温适用 
4、具有湿度1%RH可调功能
5、1-24小时定时关机功能
6、开窗式亲水铝箔翅片，大幅度提升换热能效 
7、智能化控制系统，可快速判断故障原因 
8、离心风机，风力强劲、气流均匀、噪音低
9、调节湿度范围 10~98%，除湿量（30℃/80%RH） 90 L/D。 
10、处理风量 550  m³/h，工作温度5-38 ℃  处理风量  550  m³/h
11、制冷剂  R22，参考适用面积（密闭、无新风、无散湿）层高2.6~3.0m：90~110㎡
12、保修政策整机保修一年，压缩机保修三年，须提供全国工业产品生产许可证。
           </t>
    <phoneticPr fontId="15" type="noConversion"/>
  </si>
  <si>
    <t xml:space="preserve">1、激光器：激光器 20W，使用寿命大于10万个小时
2、频率范围:20-80KHZ
3、激光波长：1064nm
4、功率调节范围：10-100%
5、工作电脑：intel双核cpu，2g内存，60g固态硬盘，17寸显示器
6、外形尺寸：650*800*1450mm(宽*深*高）
升降行程：500mm,工作台铝板尺寸：320*280mm、可打印金属，塑料
          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</si>
</sst>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 * #,##0_ ;_ * \-#,##0_ ;_ * &quot;-&quot;_ ;_ @_ "/>
    <numFmt numFmtId="43" formatCode="_ * #,##0.00_ ;_ * \-#,##0.00_ ;_ * &quot;-&quot;??_ ;_ @_ "/>
    <numFmt numFmtId="176" formatCode="0_ "/>
    <numFmt numFmtId="177" formatCode="0.00_);[Red]\(0.00\)"/>
    <numFmt numFmtId="178" formatCode="_ \¥* #,##0.00_ ;_ \¥* \-#,##0.00_ ;_ \¥* &quot;-&quot;??_ ;_ @_ "/>
  </numFmts>
  <fonts count="17" x14ac:knownFonts="1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9"/>
      <name val="宋体"/>
      <charset val="134"/>
    </font>
    <font>
      <b/>
      <sz val="10"/>
      <name val="宋体"/>
      <charset val="134"/>
      <scheme val="minor"/>
    </font>
    <font>
      <sz val="8"/>
      <name val="宋体"/>
      <charset val="134"/>
      <scheme val="minor"/>
    </font>
    <font>
      <sz val="9"/>
      <name val="宋体"/>
      <charset val="134"/>
      <scheme val="minor"/>
    </font>
    <font>
      <b/>
      <sz val="8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10"/>
      <name val="MS Sans Serif"/>
      <family val="2"/>
    </font>
    <font>
      <sz val="10"/>
      <name val="Arial"/>
      <family val="2"/>
    </font>
    <font>
      <sz val="9"/>
      <color rgb="FFFF0000"/>
      <name val="宋体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4">
    <xf numFmtId="0" fontId="0" fillId="0" borderId="0">
      <alignment vertical="center"/>
    </xf>
    <xf numFmtId="0" fontId="10" fillId="0" borderId="0">
      <alignment vertical="center"/>
    </xf>
    <xf numFmtId="9" fontId="11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2" fillId="0" borderId="0" applyProtection="0"/>
    <xf numFmtId="0" fontId="10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11" fillId="0" borderId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2" fillId="0" borderId="0" applyProtection="0"/>
    <xf numFmtId="0" fontId="9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10" fillId="0" borderId="0" applyProtection="0">
      <alignment vertical="center"/>
    </xf>
    <xf numFmtId="0" fontId="11" fillId="0" borderId="0" applyProtection="0">
      <alignment vertical="center"/>
    </xf>
    <xf numFmtId="0" fontId="11" fillId="0" borderId="0">
      <alignment vertical="center"/>
    </xf>
    <xf numFmtId="0" fontId="10" fillId="0" borderId="0" applyProtection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1" fillId="0" borderId="0" applyProtection="0">
      <alignment vertical="center"/>
    </xf>
    <xf numFmtId="0" fontId="11" fillId="0" borderId="0">
      <alignment vertical="center"/>
    </xf>
    <xf numFmtId="0" fontId="10" fillId="0" borderId="0" applyProtection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3" fillId="0" borderId="0">
      <alignment vertical="center"/>
    </xf>
    <xf numFmtId="178" fontId="10" fillId="0" borderId="0" applyFont="0" applyFill="0" applyBorder="0" applyAlignment="0" applyProtection="0">
      <alignment vertical="center"/>
    </xf>
    <xf numFmtId="43" fontId="10" fillId="0" borderId="0" applyProtection="0">
      <alignment vertical="center"/>
    </xf>
    <xf numFmtId="43" fontId="10" fillId="0" borderId="0" applyProtection="0">
      <alignment vertical="center"/>
    </xf>
    <xf numFmtId="43" fontId="10" fillId="0" borderId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</cellStyleXfs>
  <cellXfs count="42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177" fontId="1" fillId="0" borderId="0" xfId="0" applyNumberFormat="1" applyFont="1" applyFill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77" fontId="1" fillId="2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7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177" fontId="6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hidden="1"/>
    </xf>
    <xf numFmtId="0" fontId="6" fillId="0" borderId="1" xfId="0" applyFont="1" applyFill="1" applyBorder="1" applyAlignment="1">
      <alignment horizontal="right" vertical="center" wrapText="1"/>
    </xf>
    <xf numFmtId="0" fontId="4" fillId="0" borderId="0" xfId="0" applyFont="1" applyFill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0" fillId="0" borderId="0" xfId="0" applyAlignment="1">
      <alignment horizontal="left" vertical="center"/>
    </xf>
    <xf numFmtId="0" fontId="8" fillId="0" borderId="1" xfId="0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left" vertical="center" wrapText="1"/>
    </xf>
    <xf numFmtId="176" fontId="6" fillId="2" borderId="3" xfId="0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center" wrapText="1"/>
    </xf>
    <xf numFmtId="0" fontId="16" fillId="0" borderId="1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177" fontId="1" fillId="2" borderId="1" xfId="0" applyNumberFormat="1" applyFont="1" applyFill="1" applyBorder="1" applyAlignment="1">
      <alignment horizontal="center" vertical="center" wrapText="1"/>
    </xf>
  </cellXfs>
  <cellStyles count="54">
    <cellStyle name="_x0007_" xfId="14"/>
    <cellStyle name="_ET_STYLE_NoName_00_" xfId="3"/>
    <cellStyle name="_x005f_x0007_" xfId="5"/>
    <cellStyle name="_x005f_x005f_x005f_x0007_" xfId="17"/>
    <cellStyle name="0,0_x000d__x000a_NA_x000d__x000a_" xfId="7"/>
    <cellStyle name="0,0_x000d__x000a_NA_x000d__x000a_ 2" xfId="18"/>
    <cellStyle name="0,0_x000d__x000a_NA_x000d__x000a__工建专业专业固资需求标准" xfId="9"/>
    <cellStyle name="0,0_x005f_x000d__x005f_x000a_NA_x005f_x000d__x005f_x000a_" xfId="11"/>
    <cellStyle name="Jun" xfId="19"/>
    <cellStyle name="百分比 2" xfId="2"/>
    <cellStyle name="常规" xfId="0" builtinId="0"/>
    <cellStyle name="常规 10" xfId="15"/>
    <cellStyle name="常规 10 2" xfId="16"/>
    <cellStyle name="常规 11" xfId="20"/>
    <cellStyle name="常规 12" xfId="6"/>
    <cellStyle name="常规 2" xfId="21"/>
    <cellStyle name="常规 2 2" xfId="13"/>
    <cellStyle name="常规 2 2 2" xfId="22"/>
    <cellStyle name="常规 2 2 3" xfId="23"/>
    <cellStyle name="常规 2 3" xfId="24"/>
    <cellStyle name="常规 2 3 2" xfId="25"/>
    <cellStyle name="常规 2 4" xfId="26"/>
    <cellStyle name="常规 3" xfId="27"/>
    <cellStyle name="常规 3 2" xfId="28"/>
    <cellStyle name="常规 3 2 2" xfId="29"/>
    <cellStyle name="常规 3 3" xfId="30"/>
    <cellStyle name="常规 3_2013年度定额及配置标准集中修编表格" xfId="31"/>
    <cellStyle name="常规 4" xfId="32"/>
    <cellStyle name="常规 4 2" xfId="33"/>
    <cellStyle name="常规 5" xfId="34"/>
    <cellStyle name="常规 5 2" xfId="4"/>
    <cellStyle name="常规 6" xfId="1"/>
    <cellStyle name="常规 7" xfId="35"/>
    <cellStyle name="常规 8" xfId="36"/>
    <cellStyle name="常规 8 2" xfId="10"/>
    <cellStyle name="常规 8 3" xfId="8"/>
    <cellStyle name="常规 9" xfId="37"/>
    <cellStyle name="常规 9 2" xfId="38"/>
    <cellStyle name="常规 9 3" xfId="39"/>
    <cellStyle name="常规 98" xfId="40"/>
    <cellStyle name="货币 2" xfId="41"/>
    <cellStyle name="千位分隔 2" xfId="42"/>
    <cellStyle name="千位分隔 2 2" xfId="43"/>
    <cellStyle name="千位分隔 2 2 2" xfId="44"/>
    <cellStyle name="千位分隔 2 3" xfId="46"/>
    <cellStyle name="千位分隔 2 4" xfId="45"/>
    <cellStyle name="千位分隔 3" xfId="47"/>
    <cellStyle name="千位分隔 4" xfId="48"/>
    <cellStyle name="千位分隔 5" xfId="49"/>
    <cellStyle name="千位分隔 6" xfId="50"/>
    <cellStyle name="千位分隔[0] 2" xfId="12"/>
    <cellStyle name="千位分隔[0] 2 2" xfId="51"/>
    <cellStyle name="样式 1" xfId="52"/>
    <cellStyle name="样式 1 2" xfId="5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112569</xdr:colOff>
      <xdr:row>21</xdr:row>
      <xdr:rowOff>47966</xdr:rowOff>
    </xdr:from>
    <xdr:to>
      <xdr:col>12</xdr:col>
      <xdr:colOff>367279</xdr:colOff>
      <xdr:row>22</xdr:row>
      <xdr:rowOff>0</xdr:rowOff>
    </xdr:to>
    <xdr:pic>
      <xdr:nvPicPr>
        <xdr:cNvPr id="3" name="图片 2" descr="13f731ea1f9016338d4cbf9ac8128c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0800000" flipV="1">
          <a:off x="9092046" y="15435171"/>
          <a:ext cx="254710" cy="5062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037;&#20316;&#30424;\2019&#24180;\2019&#24180;&#25346;&#32593;&#39033;&#30446;\19&#24180;&#38450;&#27739;&#32791;&#26448;&#39033;&#30446;&#27604;&#36873;\&#38656;&#27714;&#28165;&#2133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技术需求及数量表"/>
      <sheetName val="2.技术需求偏离表(格式)"/>
      <sheetName val="3.分项报价表(格式)"/>
    </sheetNames>
    <sheetDataSet>
      <sheetData sheetId="0">
        <row r="2">
          <cell r="D2" t="str">
            <v>参考品牌型号(二)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showGridLines="0" tabSelected="1" topLeftCell="A7" zoomScale="110" zoomScaleNormal="110" workbookViewId="0">
      <selection activeCell="C10" sqref="C10"/>
    </sheetView>
  </sheetViews>
  <sheetFormatPr defaultColWidth="9" defaultRowHeight="13.5" x14ac:dyDescent="0.15"/>
  <cols>
    <col min="1" max="1" width="4.875" customWidth="1"/>
    <col min="3" max="3" width="42.875" style="20" customWidth="1"/>
    <col min="5" max="5" width="5.125" customWidth="1"/>
    <col min="6" max="6" width="6.375" customWidth="1"/>
    <col min="7" max="7" width="4.375" customWidth="1"/>
    <col min="9" max="9" width="4.75" customWidth="1"/>
    <col min="11" max="11" width="5.75" customWidth="1"/>
    <col min="12" max="12" width="7.75" customWidth="1"/>
    <col min="13" max="13" width="7" customWidth="1"/>
  </cols>
  <sheetData>
    <row r="1" spans="1:13" s="4" customFormat="1" ht="19.5" customHeight="1" x14ac:dyDescent="0.15">
      <c r="A1" s="29" t="s">
        <v>0</v>
      </c>
      <c r="B1" s="30"/>
      <c r="C1" s="31"/>
      <c r="D1" s="30"/>
      <c r="E1" s="30"/>
      <c r="F1" s="30"/>
      <c r="G1" s="30"/>
      <c r="H1" s="30"/>
      <c r="I1" s="30"/>
      <c r="J1" s="30"/>
      <c r="K1" s="30"/>
      <c r="L1" s="30"/>
      <c r="M1" s="30"/>
    </row>
    <row r="2" spans="1:13" s="4" customFormat="1" ht="68.25" customHeight="1" x14ac:dyDescent="0.15">
      <c r="A2" s="32" t="s">
        <v>1</v>
      </c>
      <c r="B2" s="32" t="s">
        <v>2</v>
      </c>
      <c r="C2" s="34" t="s">
        <v>3</v>
      </c>
      <c r="D2" s="32" t="s">
        <v>4</v>
      </c>
      <c r="E2" s="32" t="s">
        <v>5</v>
      </c>
      <c r="F2" s="32" t="s">
        <v>6</v>
      </c>
      <c r="G2" s="32"/>
      <c r="H2" s="32" t="s">
        <v>7</v>
      </c>
      <c r="I2" s="32"/>
      <c r="J2" s="32" t="s">
        <v>8</v>
      </c>
      <c r="K2" s="32"/>
      <c r="L2" s="32" t="s">
        <v>9</v>
      </c>
      <c r="M2" s="32" t="s">
        <v>10</v>
      </c>
    </row>
    <row r="3" spans="1:13" s="4" customFormat="1" ht="38.25" customHeight="1" x14ac:dyDescent="0.15">
      <c r="A3" s="32"/>
      <c r="B3" s="32"/>
      <c r="C3" s="34"/>
      <c r="D3" s="32"/>
      <c r="E3" s="32"/>
      <c r="F3" s="1" t="s">
        <v>11</v>
      </c>
      <c r="G3" s="1" t="s">
        <v>9</v>
      </c>
      <c r="H3" s="1" t="s">
        <v>11</v>
      </c>
      <c r="I3" s="1" t="s">
        <v>9</v>
      </c>
      <c r="J3" s="1" t="s">
        <v>11</v>
      </c>
      <c r="K3" s="1" t="s">
        <v>9</v>
      </c>
      <c r="L3" s="32"/>
      <c r="M3" s="32"/>
    </row>
    <row r="4" spans="1:13" s="4" customFormat="1" ht="87" customHeight="1" x14ac:dyDescent="0.15">
      <c r="A4" s="2">
        <v>1</v>
      </c>
      <c r="B4" s="2" t="s">
        <v>12</v>
      </c>
      <c r="C4" s="2" t="s">
        <v>13</v>
      </c>
      <c r="D4" s="2"/>
      <c r="E4" s="2" t="s">
        <v>14</v>
      </c>
      <c r="F4" s="2" t="s">
        <v>15</v>
      </c>
      <c r="G4" s="2">
        <v>1</v>
      </c>
      <c r="H4" s="2"/>
      <c r="I4" s="2"/>
      <c r="J4" s="2"/>
      <c r="K4" s="2"/>
      <c r="L4" s="2">
        <f t="shared" ref="L4:L22" si="0">K4+I4+G4</f>
        <v>1</v>
      </c>
      <c r="M4" s="2"/>
    </row>
    <row r="5" spans="1:13" s="4" customFormat="1" ht="78" customHeight="1" x14ac:dyDescent="0.15">
      <c r="A5" s="2">
        <v>2</v>
      </c>
      <c r="B5" s="2" t="s">
        <v>16</v>
      </c>
      <c r="C5" s="28" t="s">
        <v>78</v>
      </c>
      <c r="D5" s="2"/>
      <c r="E5" s="2" t="s">
        <v>14</v>
      </c>
      <c r="F5" s="2" t="s">
        <v>17</v>
      </c>
      <c r="G5" s="2">
        <v>11</v>
      </c>
      <c r="H5" s="2"/>
      <c r="I5" s="2"/>
      <c r="J5" s="2"/>
      <c r="K5" s="2"/>
      <c r="L5" s="2">
        <f t="shared" si="0"/>
        <v>11</v>
      </c>
      <c r="M5" s="2"/>
    </row>
    <row r="6" spans="1:13" s="4" customFormat="1" ht="53.1" customHeight="1" x14ac:dyDescent="0.15">
      <c r="A6" s="2">
        <v>3</v>
      </c>
      <c r="B6" s="2" t="s">
        <v>18</v>
      </c>
      <c r="C6" s="2" t="s">
        <v>19</v>
      </c>
      <c r="D6" s="2" t="s">
        <v>20</v>
      </c>
      <c r="E6" s="2" t="s">
        <v>14</v>
      </c>
      <c r="F6" s="2" t="s">
        <v>21</v>
      </c>
      <c r="G6" s="2">
        <v>1</v>
      </c>
      <c r="H6" s="2"/>
      <c r="I6" s="2"/>
      <c r="J6" s="2"/>
      <c r="K6" s="2"/>
      <c r="L6" s="2">
        <f t="shared" si="0"/>
        <v>1</v>
      </c>
      <c r="M6" s="2"/>
    </row>
    <row r="7" spans="1:13" s="4" customFormat="1" ht="44.1" customHeight="1" x14ac:dyDescent="0.15">
      <c r="A7" s="2">
        <v>4</v>
      </c>
      <c r="B7" s="2" t="s">
        <v>22</v>
      </c>
      <c r="C7" s="2" t="s">
        <v>23</v>
      </c>
      <c r="D7" s="2"/>
      <c r="E7" s="2" t="s">
        <v>14</v>
      </c>
      <c r="F7" s="2"/>
      <c r="G7" s="2"/>
      <c r="H7" s="2" t="s">
        <v>24</v>
      </c>
      <c r="I7" s="2">
        <v>4</v>
      </c>
      <c r="J7" s="2"/>
      <c r="K7" s="2"/>
      <c r="L7" s="2">
        <f t="shared" si="0"/>
        <v>4</v>
      </c>
      <c r="M7" s="2"/>
    </row>
    <row r="8" spans="1:13" s="4" customFormat="1" ht="44.1" customHeight="1" x14ac:dyDescent="0.15">
      <c r="A8" s="2">
        <v>5</v>
      </c>
      <c r="B8" s="2" t="s">
        <v>25</v>
      </c>
      <c r="C8" s="2" t="s">
        <v>26</v>
      </c>
      <c r="D8" s="2" t="s">
        <v>27</v>
      </c>
      <c r="E8" s="2" t="s">
        <v>14</v>
      </c>
      <c r="F8" s="2"/>
      <c r="G8" s="2"/>
      <c r="H8" s="2" t="s">
        <v>28</v>
      </c>
      <c r="I8" s="2">
        <v>2</v>
      </c>
      <c r="J8" s="2"/>
      <c r="K8" s="2"/>
      <c r="L8" s="2">
        <f t="shared" si="0"/>
        <v>2</v>
      </c>
      <c r="M8" s="2"/>
    </row>
    <row r="9" spans="1:13" s="4" customFormat="1" ht="121.5" customHeight="1" x14ac:dyDescent="0.15">
      <c r="A9" s="2">
        <v>6</v>
      </c>
      <c r="B9" s="2" t="s">
        <v>16</v>
      </c>
      <c r="C9" s="28" t="s">
        <v>79</v>
      </c>
      <c r="D9" s="2"/>
      <c r="E9" s="2" t="s">
        <v>14</v>
      </c>
      <c r="F9" s="2"/>
      <c r="G9" s="2"/>
      <c r="H9" s="2" t="s">
        <v>29</v>
      </c>
      <c r="I9" s="2">
        <v>5</v>
      </c>
      <c r="J9" s="2"/>
      <c r="K9" s="2"/>
      <c r="L9" s="2">
        <f t="shared" si="0"/>
        <v>5</v>
      </c>
      <c r="M9" s="2"/>
    </row>
    <row r="10" spans="1:13" s="4" customFormat="1" ht="168.75" customHeight="1" x14ac:dyDescent="0.15">
      <c r="A10" s="2">
        <v>7</v>
      </c>
      <c r="B10" s="2" t="s">
        <v>30</v>
      </c>
      <c r="C10" s="2" t="s">
        <v>89</v>
      </c>
      <c r="D10" s="2" t="s">
        <v>31</v>
      </c>
      <c r="E10" s="2" t="s">
        <v>14</v>
      </c>
      <c r="F10" s="2"/>
      <c r="G10" s="2"/>
      <c r="H10" s="2" t="s">
        <v>32</v>
      </c>
      <c r="I10" s="2">
        <v>1</v>
      </c>
      <c r="J10" s="2"/>
      <c r="K10" s="2"/>
      <c r="L10" s="2">
        <f t="shared" si="0"/>
        <v>1</v>
      </c>
      <c r="M10" s="2"/>
    </row>
    <row r="11" spans="1:13" s="4" customFormat="1" ht="35.1" customHeight="1" x14ac:dyDescent="0.15">
      <c r="A11" s="2">
        <v>8</v>
      </c>
      <c r="B11" s="2" t="s">
        <v>33</v>
      </c>
      <c r="C11" s="2" t="s">
        <v>34</v>
      </c>
      <c r="D11" s="2"/>
      <c r="E11" s="2" t="s">
        <v>35</v>
      </c>
      <c r="F11" s="2"/>
      <c r="G11" s="2"/>
      <c r="H11" s="2" t="s">
        <v>36</v>
      </c>
      <c r="I11" s="2">
        <v>3</v>
      </c>
      <c r="J11" s="2"/>
      <c r="K11" s="2"/>
      <c r="L11" s="2">
        <f t="shared" si="0"/>
        <v>3</v>
      </c>
      <c r="M11" s="2"/>
    </row>
    <row r="12" spans="1:13" s="4" customFormat="1" ht="35.1" customHeight="1" x14ac:dyDescent="0.15">
      <c r="A12" s="2">
        <v>9</v>
      </c>
      <c r="B12" s="2" t="s">
        <v>37</v>
      </c>
      <c r="C12" s="2" t="s">
        <v>37</v>
      </c>
      <c r="D12" s="2"/>
      <c r="E12" s="2" t="s">
        <v>38</v>
      </c>
      <c r="F12" s="2"/>
      <c r="G12" s="2"/>
      <c r="H12" s="2" t="s">
        <v>39</v>
      </c>
      <c r="I12" s="2">
        <v>3</v>
      </c>
      <c r="J12" s="2"/>
      <c r="K12" s="2"/>
      <c r="L12" s="2">
        <f t="shared" si="0"/>
        <v>3</v>
      </c>
      <c r="M12" s="2"/>
    </row>
    <row r="13" spans="1:13" s="4" customFormat="1" ht="35.1" customHeight="1" x14ac:dyDescent="0.15">
      <c r="A13" s="2">
        <v>10</v>
      </c>
      <c r="B13" s="2" t="s">
        <v>40</v>
      </c>
      <c r="C13" s="2" t="s">
        <v>40</v>
      </c>
      <c r="D13" s="2"/>
      <c r="E13" s="2" t="s">
        <v>41</v>
      </c>
      <c r="F13" s="2"/>
      <c r="G13" s="2"/>
      <c r="H13" s="2" t="s">
        <v>42</v>
      </c>
      <c r="I13" s="2">
        <v>3</v>
      </c>
      <c r="J13" s="2"/>
      <c r="K13" s="2"/>
      <c r="L13" s="2">
        <f t="shared" si="0"/>
        <v>3</v>
      </c>
      <c r="M13" s="2"/>
    </row>
    <row r="14" spans="1:13" s="4" customFormat="1" ht="93" customHeight="1" x14ac:dyDescent="0.15">
      <c r="A14" s="2">
        <v>11</v>
      </c>
      <c r="B14" s="2" t="s">
        <v>43</v>
      </c>
      <c r="C14" s="9" t="s">
        <v>44</v>
      </c>
      <c r="D14" s="2"/>
      <c r="E14" s="2" t="s">
        <v>14</v>
      </c>
      <c r="F14" s="2"/>
      <c r="G14" s="2"/>
      <c r="H14" s="2"/>
      <c r="I14" s="2"/>
      <c r="J14" s="2" t="s">
        <v>45</v>
      </c>
      <c r="K14" s="2">
        <v>2</v>
      </c>
      <c r="L14" s="2">
        <f t="shared" si="0"/>
        <v>2</v>
      </c>
      <c r="M14" s="2"/>
    </row>
    <row r="15" spans="1:13" s="4" customFormat="1" ht="38.25" customHeight="1" x14ac:dyDescent="0.15">
      <c r="A15" s="2">
        <v>12</v>
      </c>
      <c r="B15" s="2" t="s">
        <v>46</v>
      </c>
      <c r="C15" s="2" t="s">
        <v>47</v>
      </c>
      <c r="D15" s="21" t="s">
        <v>27</v>
      </c>
      <c r="E15" s="2" t="s">
        <v>14</v>
      </c>
      <c r="F15" s="2"/>
      <c r="G15" s="2"/>
      <c r="H15" s="2"/>
      <c r="I15" s="2"/>
      <c r="J15" s="2" t="s">
        <v>48</v>
      </c>
      <c r="K15" s="2">
        <v>2</v>
      </c>
      <c r="L15" s="2">
        <f t="shared" si="0"/>
        <v>2</v>
      </c>
      <c r="M15" s="2"/>
    </row>
    <row r="16" spans="1:13" s="4" customFormat="1" ht="38.25" customHeight="1" x14ac:dyDescent="0.15">
      <c r="A16" s="2">
        <v>13</v>
      </c>
      <c r="B16" s="2" t="s">
        <v>49</v>
      </c>
      <c r="C16" s="2" t="s">
        <v>50</v>
      </c>
      <c r="D16" s="21" t="s">
        <v>27</v>
      </c>
      <c r="E16" s="2" t="s">
        <v>41</v>
      </c>
      <c r="F16" s="2"/>
      <c r="G16" s="2"/>
      <c r="H16" s="2"/>
      <c r="I16" s="2"/>
      <c r="J16" s="2" t="s">
        <v>51</v>
      </c>
      <c r="K16" s="2">
        <v>50</v>
      </c>
      <c r="L16" s="2">
        <f t="shared" si="0"/>
        <v>50</v>
      </c>
      <c r="M16" s="2"/>
    </row>
    <row r="17" spans="1:13" s="4" customFormat="1" ht="72.75" customHeight="1" x14ac:dyDescent="0.15">
      <c r="A17" s="2">
        <v>14</v>
      </c>
      <c r="B17" s="2" t="s">
        <v>52</v>
      </c>
      <c r="C17" s="2" t="s">
        <v>53</v>
      </c>
      <c r="D17" s="22" t="s">
        <v>20</v>
      </c>
      <c r="E17" s="2" t="s">
        <v>14</v>
      </c>
      <c r="F17" s="2"/>
      <c r="G17" s="2"/>
      <c r="H17" s="2"/>
      <c r="I17" s="2"/>
      <c r="J17" s="2" t="s">
        <v>54</v>
      </c>
      <c r="K17" s="2">
        <v>6</v>
      </c>
      <c r="L17" s="2">
        <f t="shared" si="0"/>
        <v>6</v>
      </c>
      <c r="M17" s="2"/>
    </row>
    <row r="18" spans="1:13" s="4" customFormat="1" ht="209.25" customHeight="1" x14ac:dyDescent="0.15">
      <c r="A18" s="2">
        <v>15</v>
      </c>
      <c r="B18" s="2" t="s">
        <v>55</v>
      </c>
      <c r="C18" s="28" t="s">
        <v>80</v>
      </c>
      <c r="D18" s="23" t="s">
        <v>56</v>
      </c>
      <c r="E18" s="2" t="s">
        <v>14</v>
      </c>
      <c r="F18" s="2"/>
      <c r="G18" s="2"/>
      <c r="H18" s="2"/>
      <c r="I18" s="2"/>
      <c r="J18" s="2" t="s">
        <v>57</v>
      </c>
      <c r="K18" s="2">
        <v>30</v>
      </c>
      <c r="L18" s="2">
        <f t="shared" si="0"/>
        <v>30</v>
      </c>
      <c r="M18" s="2"/>
    </row>
    <row r="19" spans="1:13" s="4" customFormat="1" ht="36" customHeight="1" x14ac:dyDescent="0.15">
      <c r="A19" s="2">
        <v>16</v>
      </c>
      <c r="B19" s="2" t="s">
        <v>33</v>
      </c>
      <c r="C19" s="2" t="s">
        <v>34</v>
      </c>
      <c r="D19" s="2"/>
      <c r="E19" s="2" t="s">
        <v>35</v>
      </c>
      <c r="F19" s="2"/>
      <c r="G19" s="2"/>
      <c r="H19" s="2"/>
      <c r="I19" s="2"/>
      <c r="J19" s="2" t="s">
        <v>58</v>
      </c>
      <c r="K19" s="2">
        <v>4</v>
      </c>
      <c r="L19" s="2">
        <f t="shared" si="0"/>
        <v>4</v>
      </c>
      <c r="M19" s="2"/>
    </row>
    <row r="20" spans="1:13" s="4" customFormat="1" ht="36" customHeight="1" x14ac:dyDescent="0.15">
      <c r="A20" s="2">
        <v>17</v>
      </c>
      <c r="B20" s="2" t="s">
        <v>37</v>
      </c>
      <c r="C20" s="2" t="s">
        <v>37</v>
      </c>
      <c r="D20" s="2"/>
      <c r="E20" s="2" t="s">
        <v>38</v>
      </c>
      <c r="F20" s="2"/>
      <c r="G20" s="2"/>
      <c r="H20" s="2"/>
      <c r="I20" s="2"/>
      <c r="J20" s="2" t="s">
        <v>59</v>
      </c>
      <c r="K20" s="2">
        <v>4</v>
      </c>
      <c r="L20" s="2">
        <f t="shared" si="0"/>
        <v>4</v>
      </c>
      <c r="M20" s="2"/>
    </row>
    <row r="21" spans="1:13" s="4" customFormat="1" ht="39.75" customHeight="1" x14ac:dyDescent="0.15">
      <c r="A21" s="2">
        <v>18</v>
      </c>
      <c r="B21" s="2" t="s">
        <v>40</v>
      </c>
      <c r="C21" s="2" t="s">
        <v>40</v>
      </c>
      <c r="D21" s="2"/>
      <c r="E21" s="2" t="s">
        <v>41</v>
      </c>
      <c r="F21" s="2"/>
      <c r="G21" s="2"/>
      <c r="H21" s="2"/>
      <c r="I21" s="2"/>
      <c r="J21" s="2" t="s">
        <v>60</v>
      </c>
      <c r="K21" s="2">
        <v>20</v>
      </c>
      <c r="L21" s="2">
        <f t="shared" si="0"/>
        <v>20</v>
      </c>
      <c r="M21" s="2"/>
    </row>
    <row r="22" spans="1:13" s="4" customFormat="1" ht="44.1" customHeight="1" x14ac:dyDescent="0.15">
      <c r="A22" s="2">
        <v>19</v>
      </c>
      <c r="B22" s="2" t="s">
        <v>61</v>
      </c>
      <c r="C22" s="2" t="s">
        <v>62</v>
      </c>
      <c r="D22" s="2"/>
      <c r="E22" s="2" t="s">
        <v>14</v>
      </c>
      <c r="F22" s="2"/>
      <c r="G22" s="2"/>
      <c r="H22" s="2"/>
      <c r="I22" s="2"/>
      <c r="J22" s="2" t="s">
        <v>63</v>
      </c>
      <c r="K22" s="2">
        <v>1</v>
      </c>
      <c r="L22" s="2">
        <f t="shared" si="0"/>
        <v>1</v>
      </c>
      <c r="M22" s="2"/>
    </row>
    <row r="23" spans="1:13" s="19" customFormat="1" ht="18" customHeight="1" x14ac:dyDescent="0.15">
      <c r="A23" s="10"/>
      <c r="B23" s="24"/>
      <c r="C23" s="25"/>
      <c r="D23" s="25"/>
      <c r="E23" s="24" t="s">
        <v>64</v>
      </c>
      <c r="F23" s="24"/>
      <c r="G23" s="24"/>
      <c r="H23" s="24"/>
      <c r="I23" s="24"/>
      <c r="J23" s="24"/>
      <c r="K23" s="24"/>
      <c r="L23" s="26">
        <f>SUM(L4:L22)</f>
        <v>153</v>
      </c>
      <c r="M23" s="27"/>
    </row>
    <row r="24" spans="1:13" s="4" customFormat="1" ht="68.099999999999994" customHeight="1" x14ac:dyDescent="0.15">
      <c r="A24" s="17" t="s">
        <v>65</v>
      </c>
      <c r="B24" s="33" t="s">
        <v>81</v>
      </c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</row>
  </sheetData>
  <sheetProtection selectLockedCells="1"/>
  <mergeCells count="12">
    <mergeCell ref="A1:M1"/>
    <mergeCell ref="F2:G2"/>
    <mergeCell ref="H2:I2"/>
    <mergeCell ref="J2:K2"/>
    <mergeCell ref="B24:M24"/>
    <mergeCell ref="A2:A3"/>
    <mergeCell ref="B2:B3"/>
    <mergeCell ref="C2:C3"/>
    <mergeCell ref="D2:D3"/>
    <mergeCell ref="E2:E3"/>
    <mergeCell ref="L2:L3"/>
    <mergeCell ref="M2:M3"/>
  </mergeCells>
  <phoneticPr fontId="15" type="noConversion"/>
  <dataValidations count="1">
    <dataValidation allowBlank="1" showInputMessage="1" showErrorMessage="1" errorTitle="请输入有效数字" sqref="E12 E20"/>
  </dataValidations>
  <printOptions horizontalCentered="1"/>
  <pageMargins left="0.23622047244094499" right="0.23622047244094499" top="0.59055118110236204" bottom="0.35433070866141703" header="0.23622047244094499" footer="0.23622047244094499"/>
  <pageSetup paperSize="9" orientation="landscape" r:id="rId1"/>
  <headerFooter>
    <oddHeader>&amp;L&amp;G</oddHeader>
    <oddFooter>&amp;C&amp;8第 &amp;P 页/共 &amp;N 页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66"/>
  <sheetViews>
    <sheetView showGridLines="0" showZeros="0" zoomScale="110" zoomScaleNormal="110" workbookViewId="0">
      <selection activeCell="C17" sqref="C17"/>
    </sheetView>
  </sheetViews>
  <sheetFormatPr defaultColWidth="9" defaultRowHeight="10.5" x14ac:dyDescent="0.15"/>
  <cols>
    <col min="1" max="1" width="4.875" style="5" customWidth="1"/>
    <col min="2" max="2" width="13.375" style="6" customWidth="1"/>
    <col min="3" max="3" width="32.875" style="6" customWidth="1"/>
    <col min="4" max="4" width="12.5" style="6" customWidth="1"/>
    <col min="5" max="6" width="9.375" style="6" customWidth="1"/>
    <col min="7" max="7" width="8" style="6" customWidth="1"/>
    <col min="8" max="8" width="10.25" style="5" customWidth="1"/>
    <col min="9" max="16384" width="9" style="4"/>
  </cols>
  <sheetData>
    <row r="1" spans="1:8" ht="24.75" customHeight="1" x14ac:dyDescent="0.15">
      <c r="A1" s="30" t="s">
        <v>66</v>
      </c>
      <c r="B1" s="30"/>
      <c r="C1" s="30"/>
      <c r="D1" s="30"/>
      <c r="E1" s="30"/>
      <c r="F1" s="30"/>
      <c r="G1" s="30"/>
      <c r="H1" s="30"/>
    </row>
    <row r="2" spans="1:8" s="3" customFormat="1" ht="28.5" customHeight="1" x14ac:dyDescent="0.15">
      <c r="A2" s="1" t="s">
        <v>1</v>
      </c>
      <c r="B2" s="1" t="s">
        <v>2</v>
      </c>
      <c r="C2" s="1" t="s">
        <v>3</v>
      </c>
      <c r="D2" s="1" t="s">
        <v>67</v>
      </c>
      <c r="E2" s="1" t="s">
        <v>68</v>
      </c>
      <c r="F2" s="16" t="str">
        <f>'[1]1.技术需求及数量表'!D2</f>
        <v>参考品牌型号(二)</v>
      </c>
      <c r="G2" s="16" t="s">
        <v>69</v>
      </c>
      <c r="H2" s="1" t="s">
        <v>10</v>
      </c>
    </row>
    <row r="3" spans="1:8" s="3" customFormat="1" ht="93.75" customHeight="1" x14ac:dyDescent="0.15">
      <c r="A3" s="1">
        <v>1</v>
      </c>
      <c r="B3" s="2" t="s">
        <v>12</v>
      </c>
      <c r="C3" s="2" t="s">
        <v>13</v>
      </c>
      <c r="D3" s="1"/>
      <c r="E3" s="1"/>
      <c r="F3" s="16"/>
      <c r="G3" s="16"/>
      <c r="H3" s="1"/>
    </row>
    <row r="4" spans="1:8" s="3" customFormat="1" ht="76.5" customHeight="1" x14ac:dyDescent="0.15">
      <c r="A4" s="1">
        <v>2</v>
      </c>
      <c r="B4" s="2" t="s">
        <v>16</v>
      </c>
      <c r="C4" s="2" t="s">
        <v>83</v>
      </c>
      <c r="D4" s="1"/>
      <c r="E4" s="1"/>
      <c r="F4" s="16"/>
      <c r="G4" s="16"/>
      <c r="H4" s="1"/>
    </row>
    <row r="5" spans="1:8" s="3" customFormat="1" ht="63.95" customHeight="1" x14ac:dyDescent="0.15">
      <c r="A5" s="1">
        <v>3</v>
      </c>
      <c r="B5" s="2" t="s">
        <v>18</v>
      </c>
      <c r="C5" s="2" t="s">
        <v>19</v>
      </c>
      <c r="D5" s="1"/>
      <c r="E5" s="1"/>
      <c r="F5" s="16" t="s">
        <v>20</v>
      </c>
      <c r="G5" s="16"/>
      <c r="H5" s="1"/>
    </row>
    <row r="6" spans="1:8" s="3" customFormat="1" ht="54.95" customHeight="1" x14ac:dyDescent="0.15">
      <c r="A6" s="1">
        <v>4</v>
      </c>
      <c r="B6" s="2" t="s">
        <v>22</v>
      </c>
      <c r="C6" s="2" t="s">
        <v>23</v>
      </c>
      <c r="D6" s="1"/>
      <c r="E6" s="1"/>
      <c r="F6" s="16"/>
      <c r="G6" s="16"/>
      <c r="H6" s="1"/>
    </row>
    <row r="7" spans="1:8" s="3" customFormat="1" ht="36.950000000000003" customHeight="1" x14ac:dyDescent="0.15">
      <c r="A7" s="1">
        <v>5</v>
      </c>
      <c r="B7" s="2" t="s">
        <v>25</v>
      </c>
      <c r="C7" s="2" t="s">
        <v>26</v>
      </c>
      <c r="D7" s="1"/>
      <c r="E7" s="1"/>
      <c r="F7" s="16" t="s">
        <v>27</v>
      </c>
      <c r="G7" s="16"/>
      <c r="H7" s="1"/>
    </row>
    <row r="8" spans="1:8" s="3" customFormat="1" ht="92.25" customHeight="1" x14ac:dyDescent="0.15">
      <c r="A8" s="1">
        <v>6</v>
      </c>
      <c r="B8" s="2" t="s">
        <v>16</v>
      </c>
      <c r="C8" s="2" t="s">
        <v>82</v>
      </c>
      <c r="D8" s="1"/>
      <c r="E8" s="1"/>
      <c r="F8" s="16"/>
      <c r="G8" s="16"/>
      <c r="H8" s="1"/>
    </row>
    <row r="9" spans="1:8" s="3" customFormat="1" ht="144.94999999999999" customHeight="1" x14ac:dyDescent="0.15">
      <c r="A9" s="1">
        <v>7</v>
      </c>
      <c r="B9" s="2" t="s">
        <v>30</v>
      </c>
      <c r="C9" s="2" t="s">
        <v>84</v>
      </c>
      <c r="D9" s="1"/>
      <c r="E9" s="1"/>
      <c r="F9" s="16" t="s">
        <v>31</v>
      </c>
      <c r="G9" s="16"/>
      <c r="H9" s="1"/>
    </row>
    <row r="10" spans="1:8" s="3" customFormat="1" ht="26.1" customHeight="1" x14ac:dyDescent="0.15">
      <c r="A10" s="1">
        <v>8</v>
      </c>
      <c r="B10" s="2" t="s">
        <v>33</v>
      </c>
      <c r="C10" s="2" t="s">
        <v>34</v>
      </c>
      <c r="D10" s="1"/>
      <c r="E10" s="1"/>
      <c r="F10" s="16"/>
      <c r="G10" s="16"/>
      <c r="H10" s="1"/>
    </row>
    <row r="11" spans="1:8" s="3" customFormat="1" ht="26.1" customHeight="1" x14ac:dyDescent="0.15">
      <c r="A11" s="1">
        <v>9</v>
      </c>
      <c r="B11" s="2" t="s">
        <v>37</v>
      </c>
      <c r="C11" s="2" t="s">
        <v>37</v>
      </c>
      <c r="D11" s="1"/>
      <c r="E11" s="1"/>
      <c r="F11" s="16"/>
      <c r="G11" s="16"/>
      <c r="H11" s="1"/>
    </row>
    <row r="12" spans="1:8" s="3" customFormat="1" ht="26.1" customHeight="1" x14ac:dyDescent="0.15">
      <c r="A12" s="1">
        <v>10</v>
      </c>
      <c r="B12" s="2" t="s">
        <v>40</v>
      </c>
      <c r="C12" s="2" t="s">
        <v>40</v>
      </c>
      <c r="D12" s="1"/>
      <c r="E12" s="1"/>
      <c r="F12" s="16"/>
      <c r="G12" s="16"/>
      <c r="H12" s="1"/>
    </row>
    <row r="13" spans="1:8" s="3" customFormat="1" ht="96" customHeight="1" x14ac:dyDescent="0.15">
      <c r="A13" s="1">
        <v>11</v>
      </c>
      <c r="B13" s="2" t="s">
        <v>43</v>
      </c>
      <c r="C13" s="9" t="s">
        <v>44</v>
      </c>
      <c r="D13" s="1"/>
      <c r="E13" s="1"/>
      <c r="F13" s="16"/>
      <c r="G13" s="16"/>
      <c r="H13" s="1"/>
    </row>
    <row r="14" spans="1:8" s="3" customFormat="1" ht="26.1" customHeight="1" x14ac:dyDescent="0.15">
      <c r="A14" s="1">
        <v>12</v>
      </c>
      <c r="B14" s="2" t="s">
        <v>46</v>
      </c>
      <c r="C14" s="2" t="s">
        <v>47</v>
      </c>
      <c r="D14" s="1"/>
      <c r="E14" s="1"/>
      <c r="F14" s="16" t="s">
        <v>27</v>
      </c>
      <c r="G14" s="16"/>
      <c r="H14" s="1"/>
    </row>
    <row r="15" spans="1:8" s="3" customFormat="1" ht="41.1" customHeight="1" x14ac:dyDescent="0.15">
      <c r="A15" s="1">
        <v>13</v>
      </c>
      <c r="B15" s="2" t="s">
        <v>49</v>
      </c>
      <c r="C15" s="2" t="s">
        <v>50</v>
      </c>
      <c r="D15" s="1"/>
      <c r="E15" s="1"/>
      <c r="F15" s="16" t="s">
        <v>27</v>
      </c>
      <c r="G15" s="16"/>
      <c r="H15" s="1"/>
    </row>
    <row r="16" spans="1:8" s="3" customFormat="1" ht="60" customHeight="1" x14ac:dyDescent="0.15">
      <c r="A16" s="1">
        <v>14</v>
      </c>
      <c r="B16" s="2" t="s">
        <v>52</v>
      </c>
      <c r="C16" s="2" t="s">
        <v>53</v>
      </c>
      <c r="D16" s="1"/>
      <c r="E16" s="1"/>
      <c r="F16" s="16" t="s">
        <v>20</v>
      </c>
      <c r="G16" s="16"/>
      <c r="H16" s="1"/>
    </row>
    <row r="17" spans="1:8" s="3" customFormat="1" ht="232.5" customHeight="1" x14ac:dyDescent="0.15">
      <c r="A17" s="1">
        <v>15</v>
      </c>
      <c r="B17" s="2" t="s">
        <v>55</v>
      </c>
      <c r="C17" s="2" t="s">
        <v>88</v>
      </c>
      <c r="D17" s="1"/>
      <c r="E17" s="1"/>
      <c r="F17" s="16" t="s">
        <v>56</v>
      </c>
      <c r="G17" s="16"/>
      <c r="H17" s="1"/>
    </row>
    <row r="18" spans="1:8" s="3" customFormat="1" ht="26.1" customHeight="1" x14ac:dyDescent="0.15">
      <c r="A18" s="1">
        <v>16</v>
      </c>
      <c r="B18" s="2" t="s">
        <v>33</v>
      </c>
      <c r="C18" s="2" t="s">
        <v>34</v>
      </c>
      <c r="D18" s="1"/>
      <c r="E18" s="1"/>
      <c r="F18" s="16"/>
      <c r="G18" s="16"/>
      <c r="H18" s="1"/>
    </row>
    <row r="19" spans="1:8" s="3" customFormat="1" ht="26.1" customHeight="1" x14ac:dyDescent="0.15">
      <c r="A19" s="1">
        <v>17</v>
      </c>
      <c r="B19" s="2" t="s">
        <v>37</v>
      </c>
      <c r="C19" s="2" t="s">
        <v>37</v>
      </c>
      <c r="D19" s="1"/>
      <c r="E19" s="1"/>
      <c r="F19" s="16"/>
      <c r="G19" s="16"/>
      <c r="H19" s="1"/>
    </row>
    <row r="20" spans="1:8" s="3" customFormat="1" ht="41.1" customHeight="1" x14ac:dyDescent="0.15">
      <c r="A20" s="1">
        <v>18</v>
      </c>
      <c r="B20" s="2" t="s">
        <v>40</v>
      </c>
      <c r="C20" s="2" t="s">
        <v>40</v>
      </c>
      <c r="D20" s="1"/>
      <c r="E20" s="1"/>
      <c r="F20" s="16"/>
      <c r="G20" s="16"/>
      <c r="H20" s="1"/>
    </row>
    <row r="21" spans="1:8" s="3" customFormat="1" ht="60" customHeight="1" x14ac:dyDescent="0.15">
      <c r="A21" s="1">
        <v>19</v>
      </c>
      <c r="B21" s="2" t="s">
        <v>61</v>
      </c>
      <c r="C21" s="2" t="s">
        <v>62</v>
      </c>
      <c r="D21" s="1"/>
      <c r="E21" s="1"/>
      <c r="F21" s="16"/>
      <c r="G21" s="16"/>
      <c r="H21" s="1"/>
    </row>
    <row r="22" spans="1:8" ht="60" customHeight="1" x14ac:dyDescent="0.15">
      <c r="A22" s="17" t="s">
        <v>65</v>
      </c>
      <c r="B22" s="35" t="s">
        <v>70</v>
      </c>
      <c r="C22" s="36"/>
      <c r="D22" s="36"/>
      <c r="E22" s="36"/>
      <c r="F22" s="36"/>
      <c r="G22" s="36"/>
      <c r="H22" s="37"/>
    </row>
    <row r="32" spans="1:8" x14ac:dyDescent="0.15">
      <c r="A32" s="4"/>
      <c r="G32" s="18"/>
    </row>
    <row r="33" spans="1:8" x14ac:dyDescent="0.15">
      <c r="A33" s="4"/>
    </row>
    <row r="34" spans="1:8" x14ac:dyDescent="0.15">
      <c r="A34" s="4"/>
    </row>
    <row r="35" spans="1:8" x14ac:dyDescent="0.15">
      <c r="A35" s="4"/>
    </row>
    <row r="36" spans="1:8" x14ac:dyDescent="0.15">
      <c r="A36" s="4"/>
    </row>
    <row r="37" spans="1:8" x14ac:dyDescent="0.15">
      <c r="A37" s="4"/>
    </row>
    <row r="38" spans="1:8" x14ac:dyDescent="0.15">
      <c r="A38" s="4"/>
    </row>
    <row r="39" spans="1:8" x14ac:dyDescent="0.15">
      <c r="A39" s="4"/>
    </row>
    <row r="40" spans="1:8" x14ac:dyDescent="0.15">
      <c r="A40" s="4"/>
    </row>
    <row r="41" spans="1:8" x14ac:dyDescent="0.15">
      <c r="A41" s="4"/>
    </row>
    <row r="42" spans="1:8" x14ac:dyDescent="0.15">
      <c r="A42" s="4"/>
    </row>
    <row r="43" spans="1:8" x14ac:dyDescent="0.15">
      <c r="A43" s="4"/>
    </row>
    <row r="44" spans="1:8" x14ac:dyDescent="0.15">
      <c r="A44" s="4"/>
    </row>
    <row r="45" spans="1:8" x14ac:dyDescent="0.15">
      <c r="A45" s="4"/>
    </row>
    <row r="46" spans="1:8" x14ac:dyDescent="0.15">
      <c r="A46" s="4"/>
    </row>
    <row r="47" spans="1:8" x14ac:dyDescent="0.15">
      <c r="A47" s="4"/>
    </row>
    <row r="48" spans="1:8" x14ac:dyDescent="0.15">
      <c r="A48" s="4"/>
      <c r="B48" s="4"/>
      <c r="C48" s="4"/>
      <c r="D48" s="4"/>
      <c r="E48" s="4"/>
      <c r="F48" s="4"/>
      <c r="G48" s="4"/>
      <c r="H48" s="4"/>
    </row>
    <row r="49" spans="1:8" x14ac:dyDescent="0.15">
      <c r="A49" s="4"/>
      <c r="B49" s="4"/>
      <c r="C49" s="4"/>
      <c r="D49" s="4"/>
      <c r="E49" s="4"/>
      <c r="F49" s="4"/>
      <c r="G49" s="4"/>
      <c r="H49" s="4"/>
    </row>
    <row r="50" spans="1:8" x14ac:dyDescent="0.15">
      <c r="A50" s="4"/>
      <c r="B50" s="4"/>
      <c r="C50" s="4"/>
      <c r="D50" s="4"/>
      <c r="E50" s="4"/>
      <c r="F50" s="4"/>
      <c r="G50" s="4"/>
      <c r="H50" s="4"/>
    </row>
    <row r="51" spans="1:8" x14ac:dyDescent="0.15">
      <c r="A51" s="4"/>
      <c r="B51" s="4"/>
      <c r="C51" s="4"/>
      <c r="D51" s="4"/>
      <c r="E51" s="4"/>
      <c r="F51" s="4"/>
      <c r="G51" s="4"/>
      <c r="H51" s="4"/>
    </row>
    <row r="52" spans="1:8" x14ac:dyDescent="0.15">
      <c r="A52" s="4"/>
      <c r="B52" s="4"/>
      <c r="C52" s="4"/>
      <c r="D52" s="4"/>
      <c r="E52" s="4"/>
      <c r="F52" s="4"/>
      <c r="G52" s="4"/>
      <c r="H52" s="4"/>
    </row>
    <row r="53" spans="1:8" x14ac:dyDescent="0.15">
      <c r="A53" s="4"/>
      <c r="B53" s="4"/>
      <c r="C53" s="4"/>
      <c r="D53" s="4"/>
      <c r="E53" s="4"/>
      <c r="F53" s="4"/>
      <c r="G53" s="4"/>
      <c r="H53" s="4"/>
    </row>
    <row r="54" spans="1:8" x14ac:dyDescent="0.15">
      <c r="A54" s="4"/>
      <c r="B54" s="4"/>
      <c r="C54" s="4"/>
      <c r="D54" s="4"/>
      <c r="E54" s="4"/>
      <c r="F54" s="4"/>
      <c r="G54" s="4"/>
      <c r="H54" s="4"/>
    </row>
    <row r="55" spans="1:8" x14ac:dyDescent="0.15">
      <c r="A55" s="4"/>
      <c r="B55" s="4"/>
      <c r="C55" s="4"/>
      <c r="D55" s="4"/>
      <c r="E55" s="4"/>
      <c r="F55" s="4"/>
      <c r="G55" s="4"/>
      <c r="H55" s="4"/>
    </row>
    <row r="56" spans="1:8" x14ac:dyDescent="0.15">
      <c r="A56" s="4"/>
      <c r="B56" s="4"/>
      <c r="C56" s="4"/>
      <c r="D56" s="4"/>
      <c r="E56" s="4"/>
      <c r="F56" s="4"/>
      <c r="G56" s="4"/>
      <c r="H56" s="4"/>
    </row>
    <row r="57" spans="1:8" x14ac:dyDescent="0.15">
      <c r="A57" s="4"/>
      <c r="B57" s="4"/>
      <c r="C57" s="4"/>
      <c r="D57" s="4"/>
      <c r="E57" s="4"/>
      <c r="F57" s="4"/>
      <c r="G57" s="4"/>
      <c r="H57" s="4"/>
    </row>
    <row r="58" spans="1:8" x14ac:dyDescent="0.15">
      <c r="A58" s="4"/>
      <c r="B58" s="4"/>
      <c r="C58" s="4"/>
      <c r="D58" s="4"/>
      <c r="E58" s="4"/>
      <c r="F58" s="4"/>
      <c r="G58" s="4"/>
      <c r="H58" s="4"/>
    </row>
    <row r="59" spans="1:8" x14ac:dyDescent="0.15">
      <c r="A59" s="4"/>
      <c r="B59" s="4"/>
      <c r="C59" s="4"/>
      <c r="D59" s="4"/>
      <c r="E59" s="4"/>
      <c r="F59" s="4"/>
      <c r="G59" s="4"/>
      <c r="H59" s="4"/>
    </row>
    <row r="60" spans="1:8" x14ac:dyDescent="0.15">
      <c r="A60" s="4"/>
      <c r="B60" s="4"/>
      <c r="C60" s="4"/>
      <c r="D60" s="4"/>
      <c r="E60" s="4"/>
      <c r="F60" s="4"/>
      <c r="G60" s="4"/>
      <c r="H60" s="4"/>
    </row>
    <row r="61" spans="1:8" x14ac:dyDescent="0.15">
      <c r="A61" s="4"/>
      <c r="B61" s="4"/>
      <c r="C61" s="4"/>
      <c r="D61" s="4"/>
      <c r="E61" s="4"/>
      <c r="F61" s="4"/>
      <c r="G61" s="4"/>
      <c r="H61" s="4"/>
    </row>
    <row r="62" spans="1:8" x14ac:dyDescent="0.15">
      <c r="A62" s="4"/>
      <c r="B62" s="4"/>
      <c r="C62" s="4"/>
      <c r="D62" s="4"/>
      <c r="E62" s="4"/>
      <c r="F62" s="4"/>
      <c r="G62" s="4"/>
      <c r="H62" s="4"/>
    </row>
    <row r="63" spans="1:8" x14ac:dyDescent="0.15">
      <c r="A63" s="4"/>
      <c r="B63" s="4"/>
      <c r="C63" s="4"/>
      <c r="D63" s="4"/>
      <c r="E63" s="4"/>
      <c r="F63" s="4"/>
      <c r="G63" s="4"/>
      <c r="H63" s="4"/>
    </row>
    <row r="64" spans="1:8" x14ac:dyDescent="0.15">
      <c r="A64" s="4"/>
      <c r="B64" s="4"/>
      <c r="C64" s="4"/>
      <c r="D64" s="4"/>
      <c r="E64" s="4"/>
      <c r="F64" s="4"/>
      <c r="G64" s="4"/>
      <c r="H64" s="4"/>
    </row>
    <row r="65" spans="1:8" x14ac:dyDescent="0.15">
      <c r="A65" s="4"/>
      <c r="B65" s="4"/>
      <c r="C65" s="4"/>
      <c r="D65" s="4"/>
      <c r="E65" s="4"/>
      <c r="F65" s="4"/>
      <c r="G65" s="4"/>
      <c r="H65" s="4"/>
    </row>
    <row r="66" spans="1:8" x14ac:dyDescent="0.15">
      <c r="A66" s="4"/>
      <c r="B66" s="4"/>
      <c r="C66" s="4"/>
      <c r="D66" s="4"/>
      <c r="E66" s="4"/>
      <c r="F66" s="4"/>
      <c r="G66" s="4"/>
      <c r="H66" s="4"/>
    </row>
    <row r="67" spans="1:8" x14ac:dyDescent="0.15">
      <c r="A67" s="4"/>
      <c r="B67" s="4"/>
      <c r="C67" s="4"/>
      <c r="D67" s="4"/>
      <c r="E67" s="4"/>
      <c r="F67" s="4"/>
      <c r="G67" s="4"/>
      <c r="H67" s="4"/>
    </row>
    <row r="68" spans="1:8" x14ac:dyDescent="0.15">
      <c r="A68" s="4"/>
      <c r="B68" s="4"/>
      <c r="C68" s="4"/>
      <c r="D68" s="4"/>
      <c r="E68" s="4"/>
      <c r="F68" s="4"/>
      <c r="G68" s="4"/>
      <c r="H68" s="4"/>
    </row>
    <row r="69" spans="1:8" x14ac:dyDescent="0.15">
      <c r="A69" s="4"/>
      <c r="B69" s="4"/>
      <c r="C69" s="4"/>
      <c r="D69" s="4"/>
      <c r="E69" s="4"/>
      <c r="F69" s="4"/>
      <c r="G69" s="4"/>
      <c r="H69" s="4"/>
    </row>
    <row r="70" spans="1:8" x14ac:dyDescent="0.15">
      <c r="A70" s="4"/>
      <c r="B70" s="4"/>
      <c r="C70" s="4"/>
      <c r="D70" s="4"/>
      <c r="E70" s="4"/>
      <c r="F70" s="4"/>
      <c r="G70" s="4"/>
      <c r="H70" s="4"/>
    </row>
    <row r="71" spans="1:8" x14ac:dyDescent="0.15">
      <c r="A71" s="4"/>
      <c r="B71" s="4"/>
      <c r="C71" s="4"/>
      <c r="D71" s="4"/>
      <c r="E71" s="4"/>
      <c r="F71" s="4"/>
      <c r="G71" s="4"/>
      <c r="H71" s="4"/>
    </row>
    <row r="72" spans="1:8" x14ac:dyDescent="0.15">
      <c r="A72" s="4"/>
      <c r="B72" s="4"/>
      <c r="C72" s="4"/>
      <c r="D72" s="4"/>
      <c r="E72" s="4"/>
      <c r="F72" s="4"/>
      <c r="G72" s="4"/>
      <c r="H72" s="4"/>
    </row>
    <row r="73" spans="1:8" x14ac:dyDescent="0.15">
      <c r="A73" s="4"/>
      <c r="B73" s="4"/>
      <c r="C73" s="4"/>
      <c r="D73" s="4"/>
      <c r="E73" s="4"/>
      <c r="F73" s="4"/>
      <c r="G73" s="4"/>
      <c r="H73" s="4"/>
    </row>
    <row r="74" spans="1:8" x14ac:dyDescent="0.15">
      <c r="A74" s="4"/>
      <c r="B74" s="4"/>
      <c r="C74" s="4"/>
      <c r="D74" s="4"/>
      <c r="E74" s="4"/>
      <c r="F74" s="4"/>
      <c r="G74" s="4"/>
      <c r="H74" s="4"/>
    </row>
    <row r="75" spans="1:8" x14ac:dyDescent="0.15">
      <c r="A75" s="4"/>
      <c r="B75" s="4"/>
      <c r="C75" s="4"/>
      <c r="D75" s="4"/>
      <c r="E75" s="4"/>
      <c r="F75" s="4"/>
      <c r="G75" s="4"/>
      <c r="H75" s="4"/>
    </row>
    <row r="76" spans="1:8" x14ac:dyDescent="0.15">
      <c r="A76" s="4"/>
      <c r="B76" s="4"/>
      <c r="C76" s="4"/>
      <c r="D76" s="4"/>
      <c r="E76" s="4"/>
      <c r="F76" s="4"/>
      <c r="G76" s="4"/>
      <c r="H76" s="4"/>
    </row>
    <row r="77" spans="1:8" x14ac:dyDescent="0.15">
      <c r="A77" s="4"/>
      <c r="B77" s="4"/>
      <c r="C77" s="4"/>
      <c r="D77" s="4"/>
      <c r="E77" s="4"/>
      <c r="F77" s="4"/>
      <c r="G77" s="4"/>
      <c r="H77" s="4"/>
    </row>
    <row r="78" spans="1:8" x14ac:dyDescent="0.15">
      <c r="A78" s="4"/>
      <c r="B78" s="4"/>
      <c r="C78" s="4"/>
      <c r="D78" s="4"/>
      <c r="E78" s="4"/>
      <c r="F78" s="4"/>
      <c r="G78" s="4"/>
      <c r="H78" s="4"/>
    </row>
    <row r="79" spans="1:8" x14ac:dyDescent="0.15">
      <c r="A79" s="4"/>
      <c r="B79" s="4"/>
      <c r="C79" s="4"/>
      <c r="D79" s="4"/>
      <c r="E79" s="4"/>
      <c r="F79" s="4"/>
      <c r="G79" s="4"/>
      <c r="H79" s="4"/>
    </row>
    <row r="80" spans="1:8" x14ac:dyDescent="0.15">
      <c r="A80" s="4"/>
      <c r="B80" s="4"/>
      <c r="C80" s="4"/>
      <c r="D80" s="4"/>
      <c r="E80" s="4"/>
      <c r="F80" s="4"/>
      <c r="G80" s="4"/>
      <c r="H80" s="4"/>
    </row>
    <row r="81" spans="1:8" x14ac:dyDescent="0.15">
      <c r="A81" s="4"/>
      <c r="B81" s="4"/>
      <c r="C81" s="4"/>
      <c r="D81" s="4"/>
      <c r="E81" s="4"/>
      <c r="F81" s="4"/>
      <c r="G81" s="4"/>
      <c r="H81" s="4"/>
    </row>
    <row r="82" spans="1:8" x14ac:dyDescent="0.15">
      <c r="A82" s="4"/>
      <c r="B82" s="4"/>
      <c r="C82" s="4"/>
      <c r="D82" s="4"/>
      <c r="E82" s="4"/>
      <c r="F82" s="4"/>
      <c r="G82" s="4"/>
      <c r="H82" s="4"/>
    </row>
    <row r="83" spans="1:8" x14ac:dyDescent="0.15">
      <c r="A83" s="4"/>
      <c r="B83" s="4"/>
      <c r="C83" s="4"/>
      <c r="D83" s="4"/>
      <c r="E83" s="4"/>
      <c r="F83" s="4"/>
      <c r="G83" s="4"/>
      <c r="H83" s="4"/>
    </row>
    <row r="84" spans="1:8" x14ac:dyDescent="0.15">
      <c r="A84" s="4"/>
      <c r="B84" s="4"/>
      <c r="C84" s="4"/>
      <c r="D84" s="4"/>
      <c r="E84" s="4"/>
      <c r="F84" s="4"/>
      <c r="G84" s="4"/>
      <c r="H84" s="4"/>
    </row>
    <row r="85" spans="1:8" x14ac:dyDescent="0.15">
      <c r="A85" s="4"/>
      <c r="B85" s="4"/>
      <c r="C85" s="4"/>
      <c r="D85" s="4"/>
      <c r="E85" s="4"/>
      <c r="F85" s="4"/>
      <c r="G85" s="4"/>
      <c r="H85" s="4"/>
    </row>
    <row r="86" spans="1:8" x14ac:dyDescent="0.15">
      <c r="A86" s="4"/>
      <c r="B86" s="4"/>
      <c r="C86" s="4"/>
      <c r="D86" s="4"/>
      <c r="E86" s="4"/>
      <c r="F86" s="4"/>
      <c r="G86" s="4"/>
      <c r="H86" s="4"/>
    </row>
    <row r="87" spans="1:8" x14ac:dyDescent="0.15">
      <c r="A87" s="4"/>
      <c r="B87" s="4"/>
      <c r="C87" s="4"/>
      <c r="D87" s="4"/>
      <c r="E87" s="4"/>
      <c r="F87" s="4"/>
      <c r="G87" s="4"/>
      <c r="H87" s="4"/>
    </row>
    <row r="88" spans="1:8" x14ac:dyDescent="0.15">
      <c r="A88" s="4"/>
      <c r="B88" s="4"/>
      <c r="C88" s="4"/>
      <c r="D88" s="4"/>
      <c r="E88" s="4"/>
      <c r="F88" s="4"/>
      <c r="G88" s="4"/>
      <c r="H88" s="4"/>
    </row>
    <row r="89" spans="1:8" x14ac:dyDescent="0.15">
      <c r="A89" s="4"/>
      <c r="B89" s="4"/>
      <c r="C89" s="4"/>
      <c r="D89" s="4"/>
      <c r="E89" s="4"/>
      <c r="F89" s="4"/>
      <c r="G89" s="4"/>
      <c r="H89" s="4"/>
    </row>
    <row r="90" spans="1:8" x14ac:dyDescent="0.15">
      <c r="A90" s="4"/>
      <c r="B90" s="4"/>
      <c r="C90" s="4"/>
      <c r="D90" s="4"/>
      <c r="E90" s="4"/>
      <c r="F90" s="4"/>
      <c r="G90" s="4"/>
      <c r="H90" s="4"/>
    </row>
    <row r="91" spans="1:8" x14ac:dyDescent="0.15">
      <c r="A91" s="4"/>
      <c r="B91" s="4"/>
      <c r="C91" s="4"/>
      <c r="D91" s="4"/>
      <c r="E91" s="4"/>
      <c r="F91" s="4"/>
      <c r="G91" s="4"/>
      <c r="H91" s="4"/>
    </row>
    <row r="92" spans="1:8" x14ac:dyDescent="0.15">
      <c r="A92" s="4"/>
      <c r="B92" s="4"/>
      <c r="C92" s="4"/>
      <c r="D92" s="4"/>
      <c r="E92" s="4"/>
      <c r="F92" s="4"/>
      <c r="G92" s="4"/>
      <c r="H92" s="4"/>
    </row>
    <row r="93" spans="1:8" x14ac:dyDescent="0.15">
      <c r="A93" s="4"/>
      <c r="B93" s="4"/>
      <c r="C93" s="4"/>
      <c r="D93" s="4"/>
      <c r="E93" s="4"/>
      <c r="F93" s="4"/>
      <c r="G93" s="4"/>
      <c r="H93" s="4"/>
    </row>
    <row r="94" spans="1:8" x14ac:dyDescent="0.15">
      <c r="A94" s="4"/>
      <c r="B94" s="4"/>
      <c r="C94" s="4"/>
      <c r="D94" s="4"/>
      <c r="E94" s="4"/>
      <c r="F94" s="4"/>
      <c r="G94" s="4"/>
      <c r="H94" s="4"/>
    </row>
    <row r="95" spans="1:8" x14ac:dyDescent="0.15">
      <c r="A95" s="4"/>
      <c r="B95" s="4"/>
      <c r="C95" s="4"/>
      <c r="D95" s="4"/>
      <c r="E95" s="4"/>
      <c r="F95" s="4"/>
      <c r="G95" s="4"/>
      <c r="H95" s="4"/>
    </row>
    <row r="96" spans="1:8" x14ac:dyDescent="0.15">
      <c r="A96" s="4"/>
      <c r="B96" s="4"/>
      <c r="C96" s="4"/>
      <c r="D96" s="4"/>
      <c r="E96" s="4"/>
      <c r="F96" s="4"/>
      <c r="G96" s="4"/>
      <c r="H96" s="4"/>
    </row>
    <row r="97" spans="1:8" x14ac:dyDescent="0.15">
      <c r="A97" s="4"/>
      <c r="B97" s="4"/>
      <c r="C97" s="4"/>
      <c r="D97" s="4"/>
      <c r="E97" s="4"/>
      <c r="F97" s="4"/>
      <c r="G97" s="4"/>
      <c r="H97" s="4"/>
    </row>
    <row r="98" spans="1:8" x14ac:dyDescent="0.15">
      <c r="A98" s="4"/>
      <c r="B98" s="4"/>
      <c r="C98" s="4"/>
      <c r="D98" s="4"/>
      <c r="E98" s="4"/>
      <c r="F98" s="4"/>
      <c r="G98" s="4"/>
      <c r="H98" s="4"/>
    </row>
    <row r="99" spans="1:8" x14ac:dyDescent="0.15">
      <c r="A99" s="4"/>
      <c r="B99" s="4"/>
      <c r="C99" s="4"/>
      <c r="D99" s="4"/>
      <c r="E99" s="4"/>
      <c r="F99" s="4"/>
      <c r="G99" s="4"/>
      <c r="H99" s="4"/>
    </row>
    <row r="100" spans="1:8" x14ac:dyDescent="0.15">
      <c r="A100" s="4"/>
      <c r="B100" s="4"/>
      <c r="C100" s="4"/>
      <c r="D100" s="4"/>
      <c r="E100" s="4"/>
      <c r="F100" s="4"/>
      <c r="G100" s="4"/>
      <c r="H100" s="4"/>
    </row>
    <row r="1827" spans="1:8" x14ac:dyDescent="0.15">
      <c r="A1827" s="4"/>
      <c r="B1827" s="4"/>
      <c r="C1827" s="4"/>
      <c r="D1827" s="4"/>
      <c r="E1827" s="4"/>
      <c r="F1827" s="4"/>
      <c r="G1827" s="4"/>
      <c r="H1827" s="4"/>
    </row>
    <row r="3551" spans="1:8" x14ac:dyDescent="0.15">
      <c r="A3551" s="4"/>
      <c r="B3551" s="4"/>
      <c r="C3551" s="4"/>
      <c r="D3551" s="4"/>
      <c r="E3551" s="4"/>
      <c r="F3551" s="4"/>
      <c r="G3551" s="4"/>
      <c r="H3551" s="4"/>
    </row>
    <row r="3552" spans="1:8" x14ac:dyDescent="0.15">
      <c r="A3552" s="4"/>
      <c r="B3552" s="4"/>
      <c r="C3552" s="4"/>
      <c r="D3552" s="4"/>
      <c r="E3552" s="4"/>
      <c r="F3552" s="4"/>
      <c r="G3552" s="4"/>
      <c r="H3552" s="4"/>
    </row>
    <row r="3553" spans="1:8" x14ac:dyDescent="0.15">
      <c r="A3553" s="4"/>
      <c r="B3553" s="4"/>
      <c r="C3553" s="4"/>
      <c r="D3553" s="4"/>
      <c r="E3553" s="4"/>
      <c r="F3553" s="4"/>
      <c r="G3553" s="4"/>
      <c r="H3553" s="4"/>
    </row>
    <row r="3554" spans="1:8" x14ac:dyDescent="0.15">
      <c r="A3554" s="4"/>
      <c r="B3554" s="4"/>
      <c r="C3554" s="4"/>
      <c r="D3554" s="4"/>
      <c r="E3554" s="4"/>
      <c r="F3554" s="4"/>
      <c r="G3554" s="4"/>
      <c r="H3554" s="4"/>
    </row>
    <row r="3555" spans="1:8" x14ac:dyDescent="0.15">
      <c r="A3555" s="4"/>
      <c r="B3555" s="4"/>
      <c r="C3555" s="4"/>
      <c r="D3555" s="4"/>
      <c r="E3555" s="4"/>
      <c r="F3555" s="4"/>
      <c r="G3555" s="4"/>
      <c r="H3555" s="4"/>
    </row>
    <row r="3556" spans="1:8" x14ac:dyDescent="0.15">
      <c r="A3556" s="4"/>
      <c r="B3556" s="4"/>
      <c r="C3556" s="4"/>
      <c r="D3556" s="4"/>
      <c r="E3556" s="4"/>
      <c r="F3556" s="4"/>
      <c r="G3556" s="4"/>
      <c r="H3556" s="4"/>
    </row>
    <row r="3557" spans="1:8" x14ac:dyDescent="0.15">
      <c r="A3557" s="4"/>
      <c r="B3557" s="4"/>
      <c r="C3557" s="4"/>
      <c r="D3557" s="4"/>
      <c r="E3557" s="4"/>
      <c r="F3557" s="4"/>
      <c r="G3557" s="4"/>
      <c r="H3557" s="4"/>
    </row>
    <row r="3558" spans="1:8" x14ac:dyDescent="0.15">
      <c r="A3558" s="4"/>
      <c r="B3558" s="4"/>
      <c r="C3558" s="4"/>
      <c r="D3558" s="4"/>
      <c r="E3558" s="4"/>
      <c r="F3558" s="4"/>
      <c r="G3558" s="4"/>
      <c r="H3558" s="4"/>
    </row>
    <row r="3559" spans="1:8" x14ac:dyDescent="0.15">
      <c r="A3559" s="4"/>
      <c r="B3559" s="4"/>
      <c r="C3559" s="4"/>
      <c r="D3559" s="4"/>
      <c r="E3559" s="4"/>
      <c r="F3559" s="4"/>
      <c r="G3559" s="4"/>
      <c r="H3559" s="4"/>
    </row>
    <row r="3560" spans="1:8" x14ac:dyDescent="0.15">
      <c r="A3560" s="4"/>
      <c r="B3560" s="4"/>
      <c r="C3560" s="4"/>
      <c r="D3560" s="4"/>
      <c r="E3560" s="4"/>
      <c r="F3560" s="4"/>
      <c r="G3560" s="4"/>
      <c r="H3560" s="4"/>
    </row>
    <row r="3561" spans="1:8" x14ac:dyDescent="0.15">
      <c r="A3561" s="4"/>
      <c r="B3561" s="4"/>
      <c r="C3561" s="4"/>
      <c r="D3561" s="4"/>
      <c r="E3561" s="4"/>
      <c r="F3561" s="4"/>
      <c r="G3561" s="4"/>
      <c r="H3561" s="4"/>
    </row>
    <row r="3562" spans="1:8" x14ac:dyDescent="0.15">
      <c r="A3562" s="4"/>
      <c r="B3562" s="4"/>
      <c r="C3562" s="4"/>
      <c r="D3562" s="4"/>
      <c r="E3562" s="4"/>
      <c r="F3562" s="4"/>
      <c r="G3562" s="4"/>
      <c r="H3562" s="4"/>
    </row>
    <row r="3563" spans="1:8" x14ac:dyDescent="0.15">
      <c r="A3563" s="4"/>
      <c r="B3563" s="4"/>
      <c r="C3563" s="4"/>
      <c r="D3563" s="4"/>
      <c r="E3563" s="4"/>
      <c r="F3563" s="4"/>
      <c r="G3563" s="4"/>
      <c r="H3563" s="4"/>
    </row>
    <row r="3564" spans="1:8" x14ac:dyDescent="0.15">
      <c r="A3564" s="4"/>
      <c r="B3564" s="4"/>
      <c r="C3564" s="4"/>
      <c r="D3564" s="4"/>
      <c r="E3564" s="4"/>
      <c r="F3564" s="4"/>
      <c r="G3564" s="4"/>
      <c r="H3564" s="4"/>
    </row>
    <row r="3565" spans="1:8" x14ac:dyDescent="0.15">
      <c r="A3565" s="4"/>
      <c r="B3565" s="4"/>
      <c r="C3565" s="4"/>
      <c r="D3565" s="4"/>
      <c r="E3565" s="4"/>
      <c r="F3565" s="4"/>
      <c r="G3565" s="4"/>
      <c r="H3565" s="4"/>
    </row>
    <row r="3566" spans="1:8" x14ac:dyDescent="0.15">
      <c r="A3566" s="4"/>
      <c r="B3566" s="4"/>
      <c r="C3566" s="4"/>
      <c r="D3566" s="4"/>
      <c r="E3566" s="4"/>
      <c r="F3566" s="4"/>
      <c r="G3566" s="4"/>
      <c r="H3566" s="4"/>
    </row>
  </sheetData>
  <sheetProtection selectLockedCells="1"/>
  <autoFilter ref="A2:H22"/>
  <mergeCells count="2">
    <mergeCell ref="A1:H1"/>
    <mergeCell ref="B22:H22"/>
  </mergeCells>
  <phoneticPr fontId="15" type="noConversion"/>
  <printOptions horizontalCentered="1"/>
  <pageMargins left="0.23622047244094499" right="0.23622047244094499" top="0.39370078740157499" bottom="0.35433070866141703" header="0.23622047244094499" footer="0.23622047244094499"/>
  <pageSetup paperSize="9" orientation="landscape" r:id="rId1"/>
  <headerFooter>
    <oddFooter>&amp;C&amp;8第 &amp;P 页/共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66"/>
  <sheetViews>
    <sheetView showGridLines="0" showZeros="0" zoomScale="110" zoomScaleNormal="110" workbookViewId="0">
      <pane xSplit="11" ySplit="3" topLeftCell="L7" activePane="bottomRight" state="frozen"/>
      <selection pane="topRight"/>
      <selection pane="bottomLeft"/>
      <selection pane="bottomRight" activeCell="C18" sqref="C18"/>
    </sheetView>
  </sheetViews>
  <sheetFormatPr defaultColWidth="9" defaultRowHeight="10.5" x14ac:dyDescent="0.15"/>
  <cols>
    <col min="1" max="1" width="4.375" style="5" customWidth="1"/>
    <col min="2" max="2" width="11.75" style="5" customWidth="1"/>
    <col min="3" max="3" width="24.75" style="6" customWidth="1"/>
    <col min="4" max="4" width="10.875" style="6" customWidth="1"/>
    <col min="5" max="5" width="4.25" style="6" customWidth="1"/>
    <col min="6" max="6" width="7.375" style="6" customWidth="1"/>
    <col min="7" max="7" width="4.625" style="5" customWidth="1"/>
    <col min="8" max="8" width="9.875" style="5" customWidth="1"/>
    <col min="9" max="9" width="6.5" style="5" customWidth="1"/>
    <col min="10" max="10" width="9.125" style="7" customWidth="1"/>
    <col min="11" max="11" width="5.625" style="7" customWidth="1"/>
    <col min="12" max="12" width="4.875" style="4" customWidth="1"/>
    <col min="13" max="13" width="6.5" style="4" customWidth="1"/>
    <col min="14" max="14" width="5.125" style="4" customWidth="1"/>
    <col min="15" max="16" width="4.875" style="4" customWidth="1"/>
    <col min="17" max="16384" width="9" style="4"/>
  </cols>
  <sheetData>
    <row r="1" spans="1:16" ht="24.75" customHeight="1" x14ac:dyDescent="0.15">
      <c r="A1" s="29" t="s">
        <v>71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</row>
    <row r="2" spans="1:16" ht="16.5" customHeight="1" x14ac:dyDescent="0.15">
      <c r="A2" s="39" t="s">
        <v>1</v>
      </c>
      <c r="B2" s="39" t="s">
        <v>2</v>
      </c>
      <c r="C2" s="39" t="s">
        <v>67</v>
      </c>
      <c r="D2" s="39" t="s">
        <v>69</v>
      </c>
      <c r="E2" s="32" t="s">
        <v>5</v>
      </c>
      <c r="F2" s="32" t="s">
        <v>6</v>
      </c>
      <c r="G2" s="32"/>
      <c r="H2" s="32" t="s">
        <v>7</v>
      </c>
      <c r="I2" s="32"/>
      <c r="J2" s="32" t="s">
        <v>8</v>
      </c>
      <c r="K2" s="32"/>
      <c r="L2" s="39" t="s">
        <v>9</v>
      </c>
      <c r="M2" s="32" t="s">
        <v>72</v>
      </c>
      <c r="N2" s="32"/>
      <c r="O2" s="41" t="s">
        <v>73</v>
      </c>
      <c r="P2" s="41"/>
    </row>
    <row r="3" spans="1:16" s="3" customFormat="1" ht="12" customHeight="1" x14ac:dyDescent="0.15">
      <c r="A3" s="40"/>
      <c r="B3" s="40"/>
      <c r="C3" s="40"/>
      <c r="D3" s="40"/>
      <c r="E3" s="32"/>
      <c r="F3" s="1" t="s">
        <v>11</v>
      </c>
      <c r="G3" s="1" t="s">
        <v>9</v>
      </c>
      <c r="H3" s="1" t="s">
        <v>11</v>
      </c>
      <c r="I3" s="1" t="s">
        <v>9</v>
      </c>
      <c r="J3" s="1" t="s">
        <v>11</v>
      </c>
      <c r="K3" s="1" t="s">
        <v>9</v>
      </c>
      <c r="L3" s="40"/>
      <c r="M3" s="1" t="s">
        <v>74</v>
      </c>
      <c r="N3" s="1" t="s">
        <v>75</v>
      </c>
      <c r="O3" s="12" t="s">
        <v>74</v>
      </c>
      <c r="P3" s="12" t="s">
        <v>75</v>
      </c>
    </row>
    <row r="4" spans="1:16" ht="130.5" customHeight="1" x14ac:dyDescent="0.15">
      <c r="A4" s="8">
        <v>1</v>
      </c>
      <c r="B4" s="2" t="s">
        <v>12</v>
      </c>
      <c r="C4" s="2" t="s">
        <v>13</v>
      </c>
      <c r="D4" s="8"/>
      <c r="E4" s="2" t="s">
        <v>14</v>
      </c>
      <c r="F4" s="2" t="s">
        <v>15</v>
      </c>
      <c r="G4" s="2">
        <v>1</v>
      </c>
      <c r="H4" s="2"/>
      <c r="I4" s="2"/>
      <c r="J4" s="2"/>
      <c r="K4" s="2"/>
      <c r="L4" s="2">
        <f t="shared" ref="L4:L22" si="0">K4+I4+G4</f>
        <v>1</v>
      </c>
      <c r="M4" s="1"/>
      <c r="N4" s="1"/>
      <c r="O4" s="12"/>
      <c r="P4" s="12"/>
    </row>
    <row r="5" spans="1:16" ht="93.95" customHeight="1" x14ac:dyDescent="0.15">
      <c r="A5" s="8">
        <v>2</v>
      </c>
      <c r="B5" s="2" t="s">
        <v>16</v>
      </c>
      <c r="C5" s="2" t="s">
        <v>83</v>
      </c>
      <c r="D5" s="8"/>
      <c r="E5" s="2" t="s">
        <v>14</v>
      </c>
      <c r="F5" s="2" t="s">
        <v>17</v>
      </c>
      <c r="G5" s="2">
        <v>11</v>
      </c>
      <c r="H5" s="2"/>
      <c r="I5" s="2"/>
      <c r="J5" s="2"/>
      <c r="K5" s="2"/>
      <c r="L5" s="2">
        <f t="shared" si="0"/>
        <v>11</v>
      </c>
      <c r="M5" s="1"/>
      <c r="N5" s="1"/>
      <c r="O5" s="12"/>
      <c r="P5" s="12"/>
    </row>
    <row r="6" spans="1:16" ht="83.1" customHeight="1" x14ac:dyDescent="0.15">
      <c r="A6" s="8">
        <v>3</v>
      </c>
      <c r="B6" s="2" t="s">
        <v>18</v>
      </c>
      <c r="C6" s="2" t="s">
        <v>19</v>
      </c>
      <c r="D6" s="8"/>
      <c r="E6" s="2" t="s">
        <v>14</v>
      </c>
      <c r="F6" s="2" t="s">
        <v>21</v>
      </c>
      <c r="G6" s="2">
        <v>1</v>
      </c>
      <c r="H6" s="2"/>
      <c r="I6" s="2"/>
      <c r="J6" s="2"/>
      <c r="K6" s="2"/>
      <c r="L6" s="2">
        <f t="shared" si="0"/>
        <v>1</v>
      </c>
      <c r="M6" s="1"/>
      <c r="N6" s="1"/>
      <c r="O6" s="12"/>
      <c r="P6" s="12"/>
    </row>
    <row r="7" spans="1:16" ht="105.75" customHeight="1" x14ac:dyDescent="0.15">
      <c r="A7" s="8">
        <v>4</v>
      </c>
      <c r="B7" s="2" t="s">
        <v>22</v>
      </c>
      <c r="C7" s="2" t="s">
        <v>23</v>
      </c>
      <c r="D7" s="8"/>
      <c r="E7" s="2" t="s">
        <v>14</v>
      </c>
      <c r="F7" s="2"/>
      <c r="G7" s="2"/>
      <c r="H7" s="2" t="s">
        <v>24</v>
      </c>
      <c r="I7" s="2">
        <v>4</v>
      </c>
      <c r="J7" s="2"/>
      <c r="K7" s="2"/>
      <c r="L7" s="2">
        <f t="shared" si="0"/>
        <v>4</v>
      </c>
      <c r="M7" s="1"/>
      <c r="N7" s="1"/>
      <c r="O7" s="12"/>
      <c r="P7" s="12"/>
    </row>
    <row r="8" spans="1:16" ht="66" customHeight="1" x14ac:dyDescent="0.15">
      <c r="A8" s="8">
        <v>5</v>
      </c>
      <c r="B8" s="2" t="s">
        <v>25</v>
      </c>
      <c r="C8" s="2" t="s">
        <v>26</v>
      </c>
      <c r="D8" s="8"/>
      <c r="E8" s="2" t="s">
        <v>14</v>
      </c>
      <c r="F8" s="2"/>
      <c r="G8" s="2"/>
      <c r="H8" s="2" t="s">
        <v>28</v>
      </c>
      <c r="I8" s="2">
        <v>2</v>
      </c>
      <c r="J8" s="2"/>
      <c r="K8" s="2"/>
      <c r="L8" s="2">
        <f t="shared" si="0"/>
        <v>2</v>
      </c>
      <c r="M8" s="1"/>
      <c r="N8" s="1"/>
      <c r="O8" s="12"/>
      <c r="P8" s="12"/>
    </row>
    <row r="9" spans="1:16" ht="140.25" customHeight="1" x14ac:dyDescent="0.15">
      <c r="A9" s="8">
        <v>6</v>
      </c>
      <c r="B9" s="2" t="s">
        <v>16</v>
      </c>
      <c r="C9" s="2" t="s">
        <v>86</v>
      </c>
      <c r="D9" s="8"/>
      <c r="E9" s="2" t="s">
        <v>14</v>
      </c>
      <c r="F9" s="2"/>
      <c r="G9" s="2"/>
      <c r="H9" s="2" t="s">
        <v>29</v>
      </c>
      <c r="I9" s="2">
        <v>5</v>
      </c>
      <c r="J9" s="2"/>
      <c r="K9" s="2"/>
      <c r="L9" s="2">
        <f t="shared" si="0"/>
        <v>5</v>
      </c>
      <c r="M9" s="1"/>
      <c r="N9" s="1"/>
      <c r="O9" s="12"/>
      <c r="P9" s="12"/>
    </row>
    <row r="10" spans="1:16" ht="149.25" customHeight="1" x14ac:dyDescent="0.15">
      <c r="A10" s="8">
        <v>7</v>
      </c>
      <c r="B10" s="2" t="s">
        <v>30</v>
      </c>
      <c r="C10" s="2" t="s">
        <v>85</v>
      </c>
      <c r="D10" s="8"/>
      <c r="E10" s="2" t="s">
        <v>14</v>
      </c>
      <c r="F10" s="2"/>
      <c r="G10" s="2"/>
      <c r="H10" s="2" t="s">
        <v>32</v>
      </c>
      <c r="I10" s="2">
        <v>1</v>
      </c>
      <c r="J10" s="2"/>
      <c r="K10" s="2"/>
      <c r="L10" s="2">
        <f t="shared" si="0"/>
        <v>1</v>
      </c>
      <c r="M10" s="1"/>
      <c r="N10" s="1"/>
      <c r="O10" s="12"/>
      <c r="P10" s="12"/>
    </row>
    <row r="11" spans="1:16" ht="45" customHeight="1" x14ac:dyDescent="0.15">
      <c r="A11" s="8">
        <v>8</v>
      </c>
      <c r="B11" s="2" t="s">
        <v>33</v>
      </c>
      <c r="C11" s="2" t="s">
        <v>34</v>
      </c>
      <c r="D11" s="8"/>
      <c r="E11" s="2" t="s">
        <v>35</v>
      </c>
      <c r="F11" s="2"/>
      <c r="G11" s="2"/>
      <c r="H11" s="2" t="s">
        <v>36</v>
      </c>
      <c r="I11" s="2">
        <v>3</v>
      </c>
      <c r="J11" s="2"/>
      <c r="K11" s="2"/>
      <c r="L11" s="2">
        <f t="shared" si="0"/>
        <v>3</v>
      </c>
      <c r="M11" s="1"/>
      <c r="N11" s="1"/>
      <c r="O11" s="12"/>
      <c r="P11" s="12"/>
    </row>
    <row r="12" spans="1:16" ht="22.5" x14ac:dyDescent="0.15">
      <c r="A12" s="8">
        <v>9</v>
      </c>
      <c r="B12" s="2" t="s">
        <v>37</v>
      </c>
      <c r="C12" s="2" t="s">
        <v>37</v>
      </c>
      <c r="D12" s="8"/>
      <c r="E12" s="2" t="s">
        <v>38</v>
      </c>
      <c r="F12" s="2"/>
      <c r="G12" s="2"/>
      <c r="H12" s="2" t="s">
        <v>39</v>
      </c>
      <c r="I12" s="2">
        <v>3</v>
      </c>
      <c r="J12" s="2"/>
      <c r="K12" s="2"/>
      <c r="L12" s="2">
        <f t="shared" si="0"/>
        <v>3</v>
      </c>
      <c r="M12" s="1"/>
      <c r="N12" s="1"/>
      <c r="O12" s="12"/>
      <c r="P12" s="12"/>
    </row>
    <row r="13" spans="1:16" ht="22.5" x14ac:dyDescent="0.15">
      <c r="A13" s="8">
        <v>10</v>
      </c>
      <c r="B13" s="2" t="s">
        <v>40</v>
      </c>
      <c r="C13" s="2" t="s">
        <v>40</v>
      </c>
      <c r="D13" s="8"/>
      <c r="E13" s="2" t="s">
        <v>41</v>
      </c>
      <c r="F13" s="2"/>
      <c r="G13" s="2"/>
      <c r="H13" s="2" t="s">
        <v>42</v>
      </c>
      <c r="I13" s="2">
        <v>3</v>
      </c>
      <c r="J13" s="2"/>
      <c r="K13" s="2"/>
      <c r="L13" s="2">
        <f t="shared" si="0"/>
        <v>3</v>
      </c>
      <c r="M13" s="1"/>
      <c r="N13" s="1"/>
      <c r="O13" s="12"/>
      <c r="P13" s="12"/>
    </row>
    <row r="14" spans="1:16" ht="111" customHeight="1" x14ac:dyDescent="0.15">
      <c r="A14" s="8">
        <v>11</v>
      </c>
      <c r="B14" s="2" t="s">
        <v>43</v>
      </c>
      <c r="C14" s="9" t="s">
        <v>44</v>
      </c>
      <c r="D14" s="8"/>
      <c r="E14" s="2" t="s">
        <v>14</v>
      </c>
      <c r="F14" s="2"/>
      <c r="G14" s="2"/>
      <c r="H14" s="2"/>
      <c r="I14" s="2"/>
      <c r="J14" s="2" t="s">
        <v>45</v>
      </c>
      <c r="K14" s="2">
        <v>2</v>
      </c>
      <c r="L14" s="2">
        <f t="shared" si="0"/>
        <v>2</v>
      </c>
      <c r="M14" s="1"/>
      <c r="N14" s="1"/>
      <c r="O14" s="12"/>
      <c r="P14" s="12"/>
    </row>
    <row r="15" spans="1:16" ht="36" customHeight="1" x14ac:dyDescent="0.15">
      <c r="A15" s="8">
        <v>12</v>
      </c>
      <c r="B15" s="2" t="s">
        <v>46</v>
      </c>
      <c r="C15" s="2" t="s">
        <v>47</v>
      </c>
      <c r="D15" s="8"/>
      <c r="E15" s="2" t="s">
        <v>14</v>
      </c>
      <c r="F15" s="2"/>
      <c r="G15" s="2"/>
      <c r="H15" s="2"/>
      <c r="I15" s="2"/>
      <c r="J15" s="2" t="s">
        <v>48</v>
      </c>
      <c r="K15" s="2">
        <v>2</v>
      </c>
      <c r="L15" s="2">
        <f t="shared" si="0"/>
        <v>2</v>
      </c>
      <c r="M15" s="1"/>
      <c r="N15" s="1"/>
      <c r="O15" s="12"/>
      <c r="P15" s="12"/>
    </row>
    <row r="16" spans="1:16" ht="56.25" customHeight="1" x14ac:dyDescent="0.15">
      <c r="A16" s="8">
        <v>13</v>
      </c>
      <c r="B16" s="2" t="s">
        <v>49</v>
      </c>
      <c r="C16" s="2" t="s">
        <v>50</v>
      </c>
      <c r="D16" s="8"/>
      <c r="E16" s="2" t="s">
        <v>41</v>
      </c>
      <c r="F16" s="2"/>
      <c r="G16" s="2"/>
      <c r="H16" s="2"/>
      <c r="I16" s="2"/>
      <c r="J16" s="2" t="s">
        <v>51</v>
      </c>
      <c r="K16" s="2">
        <v>50</v>
      </c>
      <c r="L16" s="2">
        <f t="shared" si="0"/>
        <v>50</v>
      </c>
      <c r="M16" s="1"/>
      <c r="N16" s="1"/>
      <c r="O16" s="12"/>
      <c r="P16" s="12"/>
    </row>
    <row r="17" spans="1:16" ht="85.5" customHeight="1" x14ac:dyDescent="0.15">
      <c r="A17" s="8">
        <v>14</v>
      </c>
      <c r="B17" s="2" t="s">
        <v>52</v>
      </c>
      <c r="C17" s="2" t="s">
        <v>53</v>
      </c>
      <c r="D17" s="8"/>
      <c r="E17" s="2" t="s">
        <v>14</v>
      </c>
      <c r="F17" s="2"/>
      <c r="G17" s="2"/>
      <c r="H17" s="2"/>
      <c r="I17" s="2"/>
      <c r="J17" s="2" t="s">
        <v>54</v>
      </c>
      <c r="K17" s="2">
        <v>6</v>
      </c>
      <c r="L17" s="2">
        <f t="shared" si="0"/>
        <v>6</v>
      </c>
      <c r="M17" s="1"/>
      <c r="N17" s="1"/>
      <c r="O17" s="12"/>
      <c r="P17" s="12"/>
    </row>
    <row r="18" spans="1:16" ht="336.95" customHeight="1" x14ac:dyDescent="0.15">
      <c r="A18" s="8">
        <v>15</v>
      </c>
      <c r="B18" s="2" t="s">
        <v>55</v>
      </c>
      <c r="C18" s="2" t="s">
        <v>87</v>
      </c>
      <c r="D18" s="8"/>
      <c r="E18" s="2" t="s">
        <v>14</v>
      </c>
      <c r="F18" s="2"/>
      <c r="G18" s="2"/>
      <c r="H18" s="2"/>
      <c r="I18" s="2"/>
      <c r="J18" s="2" t="s">
        <v>57</v>
      </c>
      <c r="K18" s="2">
        <v>30</v>
      </c>
      <c r="L18" s="2">
        <f t="shared" si="0"/>
        <v>30</v>
      </c>
      <c r="M18" s="1"/>
      <c r="N18" s="1"/>
      <c r="O18" s="12"/>
      <c r="P18" s="12"/>
    </row>
    <row r="19" spans="1:16" ht="22.5" x14ac:dyDescent="0.15">
      <c r="A19" s="8">
        <v>16</v>
      </c>
      <c r="B19" s="2" t="s">
        <v>33</v>
      </c>
      <c r="C19" s="2" t="s">
        <v>34</v>
      </c>
      <c r="D19" s="8"/>
      <c r="E19" s="2" t="s">
        <v>35</v>
      </c>
      <c r="F19" s="2"/>
      <c r="G19" s="2"/>
      <c r="H19" s="2"/>
      <c r="I19" s="2"/>
      <c r="J19" s="2" t="s">
        <v>58</v>
      </c>
      <c r="K19" s="2">
        <v>4</v>
      </c>
      <c r="L19" s="2">
        <f t="shared" si="0"/>
        <v>4</v>
      </c>
      <c r="M19" s="1"/>
      <c r="N19" s="1"/>
      <c r="O19" s="12"/>
      <c r="P19" s="12"/>
    </row>
    <row r="20" spans="1:16" ht="22.5" x14ac:dyDescent="0.15">
      <c r="A20" s="8">
        <v>17</v>
      </c>
      <c r="B20" s="2" t="s">
        <v>37</v>
      </c>
      <c r="C20" s="2" t="s">
        <v>37</v>
      </c>
      <c r="D20" s="8"/>
      <c r="E20" s="2" t="s">
        <v>38</v>
      </c>
      <c r="F20" s="2"/>
      <c r="G20" s="2"/>
      <c r="H20" s="2"/>
      <c r="I20" s="2"/>
      <c r="J20" s="2" t="s">
        <v>59</v>
      </c>
      <c r="K20" s="2">
        <v>4</v>
      </c>
      <c r="L20" s="2">
        <f t="shared" si="0"/>
        <v>4</v>
      </c>
      <c r="M20" s="1"/>
      <c r="N20" s="1"/>
      <c r="O20" s="12"/>
      <c r="P20" s="12"/>
    </row>
    <row r="21" spans="1:16" ht="22.5" x14ac:dyDescent="0.15">
      <c r="A21" s="8">
        <v>18</v>
      </c>
      <c r="B21" s="2" t="s">
        <v>40</v>
      </c>
      <c r="C21" s="2" t="s">
        <v>40</v>
      </c>
      <c r="D21" s="8"/>
      <c r="E21" s="2" t="s">
        <v>41</v>
      </c>
      <c r="F21" s="2"/>
      <c r="G21" s="2"/>
      <c r="H21" s="2"/>
      <c r="I21" s="2"/>
      <c r="J21" s="2" t="s">
        <v>60</v>
      </c>
      <c r="K21" s="2">
        <v>20</v>
      </c>
      <c r="L21" s="2">
        <f t="shared" si="0"/>
        <v>20</v>
      </c>
      <c r="M21" s="1"/>
      <c r="N21" s="1"/>
      <c r="O21" s="12"/>
      <c r="P21" s="12"/>
    </row>
    <row r="22" spans="1:16" ht="104.25" customHeight="1" x14ac:dyDescent="0.15">
      <c r="A22" s="8">
        <v>19</v>
      </c>
      <c r="B22" s="2" t="s">
        <v>61</v>
      </c>
      <c r="C22" s="2" t="s">
        <v>62</v>
      </c>
      <c r="D22" s="8"/>
      <c r="E22" s="2" t="s">
        <v>14</v>
      </c>
      <c r="F22" s="2"/>
      <c r="G22" s="2"/>
      <c r="H22" s="2"/>
      <c r="I22" s="2"/>
      <c r="J22" s="2" t="s">
        <v>63</v>
      </c>
      <c r="K22" s="2">
        <v>1</v>
      </c>
      <c r="L22" s="2">
        <f t="shared" si="0"/>
        <v>1</v>
      </c>
      <c r="M22" s="1"/>
      <c r="N22" s="1"/>
      <c r="O22" s="12"/>
      <c r="P22" s="12"/>
    </row>
    <row r="23" spans="1:16" ht="135.75" customHeight="1" x14ac:dyDescent="0.15">
      <c r="A23" s="10" t="s">
        <v>76</v>
      </c>
      <c r="B23" s="38" t="s">
        <v>77</v>
      </c>
      <c r="C23" s="38"/>
      <c r="D23" s="38"/>
      <c r="E23" s="10" t="s">
        <v>64</v>
      </c>
      <c r="F23" s="10"/>
      <c r="G23" s="10"/>
      <c r="H23" s="10"/>
      <c r="I23" s="10"/>
      <c r="J23" s="10"/>
      <c r="K23" s="10"/>
      <c r="L23" s="13">
        <f>SUM(L4:L22)</f>
        <v>153</v>
      </c>
      <c r="M23" s="14" t="s">
        <v>64</v>
      </c>
      <c r="N23" s="14"/>
      <c r="O23" s="15" t="s">
        <v>64</v>
      </c>
      <c r="P23" s="14"/>
    </row>
    <row r="32" spans="1:16" x14ac:dyDescent="0.15">
      <c r="A32" s="4"/>
      <c r="B32" s="4"/>
      <c r="G32" s="11"/>
      <c r="H32" s="11"/>
      <c r="I32" s="11"/>
    </row>
    <row r="33" spans="1:6" x14ac:dyDescent="0.15">
      <c r="A33" s="4"/>
      <c r="B33" s="4"/>
    </row>
    <row r="34" spans="1:6" x14ac:dyDescent="0.15">
      <c r="A34" s="4"/>
      <c r="B34" s="4"/>
    </row>
    <row r="35" spans="1:6" x14ac:dyDescent="0.15">
      <c r="A35" s="4"/>
      <c r="B35" s="4"/>
    </row>
    <row r="36" spans="1:6" x14ac:dyDescent="0.15">
      <c r="A36" s="4"/>
      <c r="B36" s="4"/>
    </row>
    <row r="37" spans="1:6" x14ac:dyDescent="0.15">
      <c r="A37" s="4"/>
      <c r="B37" s="4"/>
    </row>
    <row r="38" spans="1:6" x14ac:dyDescent="0.15">
      <c r="A38" s="4"/>
      <c r="B38" s="4"/>
    </row>
    <row r="39" spans="1:6" x14ac:dyDescent="0.15">
      <c r="A39" s="4"/>
      <c r="B39" s="4"/>
    </row>
    <row r="40" spans="1:6" x14ac:dyDescent="0.15">
      <c r="A40" s="4"/>
      <c r="B40" s="4"/>
    </row>
    <row r="41" spans="1:6" x14ac:dyDescent="0.15">
      <c r="A41" s="4"/>
      <c r="B41" s="4"/>
    </row>
    <row r="42" spans="1:6" x14ac:dyDescent="0.15">
      <c r="A42" s="4"/>
      <c r="B42" s="4"/>
    </row>
    <row r="43" spans="1:6" x14ac:dyDescent="0.15">
      <c r="A43" s="4"/>
      <c r="B43" s="4"/>
    </row>
    <row r="44" spans="1:6" x14ac:dyDescent="0.15">
      <c r="A44" s="4"/>
      <c r="B44" s="4"/>
    </row>
    <row r="45" spans="1:6" x14ac:dyDescent="0.15">
      <c r="A45" s="4"/>
      <c r="B45" s="4"/>
    </row>
    <row r="46" spans="1:6" x14ac:dyDescent="0.15">
      <c r="A46" s="4"/>
      <c r="B46" s="4"/>
    </row>
    <row r="47" spans="1:6" x14ac:dyDescent="0.15">
      <c r="A47" s="4"/>
      <c r="B47" s="4"/>
    </row>
    <row r="48" spans="1:6" x14ac:dyDescent="0.15">
      <c r="A48" s="4"/>
      <c r="B48" s="4"/>
      <c r="C48" s="4"/>
      <c r="D48" s="4"/>
      <c r="E48" s="4"/>
      <c r="F48" s="4"/>
    </row>
    <row r="49" spans="1:6" x14ac:dyDescent="0.15">
      <c r="A49" s="4"/>
      <c r="B49" s="4"/>
      <c r="C49" s="4"/>
      <c r="D49" s="4"/>
      <c r="E49" s="4"/>
      <c r="F49" s="4"/>
    </row>
    <row r="50" spans="1:6" x14ac:dyDescent="0.15">
      <c r="A50" s="4"/>
      <c r="B50" s="4"/>
      <c r="C50" s="4"/>
      <c r="D50" s="4"/>
      <c r="E50" s="4"/>
      <c r="F50" s="4"/>
    </row>
    <row r="51" spans="1:6" x14ac:dyDescent="0.15">
      <c r="A51" s="4"/>
      <c r="B51" s="4"/>
      <c r="C51" s="4"/>
      <c r="D51" s="4"/>
      <c r="E51" s="4"/>
      <c r="F51" s="4"/>
    </row>
    <row r="52" spans="1:6" x14ac:dyDescent="0.15">
      <c r="A52" s="4"/>
      <c r="B52" s="4"/>
      <c r="C52" s="4"/>
      <c r="D52" s="4"/>
      <c r="E52" s="4"/>
      <c r="F52" s="4"/>
    </row>
    <row r="53" spans="1:6" x14ac:dyDescent="0.15">
      <c r="A53" s="4"/>
      <c r="B53" s="4"/>
      <c r="C53" s="4"/>
      <c r="D53" s="4"/>
      <c r="E53" s="4"/>
      <c r="F53" s="4"/>
    </row>
    <row r="54" spans="1:6" x14ac:dyDescent="0.15">
      <c r="A54" s="4"/>
      <c r="B54" s="4"/>
      <c r="C54" s="4"/>
      <c r="D54" s="4"/>
      <c r="E54" s="4"/>
      <c r="F54" s="4"/>
    </row>
    <row r="55" spans="1:6" x14ac:dyDescent="0.15">
      <c r="A55" s="4"/>
      <c r="B55" s="4"/>
      <c r="C55" s="4"/>
      <c r="D55" s="4"/>
      <c r="E55" s="4"/>
      <c r="F55" s="4"/>
    </row>
    <row r="56" spans="1:6" x14ac:dyDescent="0.15">
      <c r="A56" s="4"/>
      <c r="B56" s="4"/>
      <c r="C56" s="4"/>
      <c r="D56" s="4"/>
      <c r="E56" s="4"/>
      <c r="F56" s="4"/>
    </row>
    <row r="57" spans="1:6" x14ac:dyDescent="0.15">
      <c r="A57" s="4"/>
      <c r="B57" s="4"/>
      <c r="C57" s="4"/>
      <c r="D57" s="4"/>
      <c r="E57" s="4"/>
      <c r="F57" s="4"/>
    </row>
    <row r="58" spans="1:6" x14ac:dyDescent="0.15">
      <c r="A58" s="4"/>
      <c r="B58" s="4"/>
      <c r="C58" s="4"/>
      <c r="D58" s="4"/>
      <c r="E58" s="4"/>
      <c r="F58" s="4"/>
    </row>
    <row r="59" spans="1:6" x14ac:dyDescent="0.15">
      <c r="A59" s="4"/>
      <c r="B59" s="4"/>
      <c r="C59" s="4"/>
      <c r="D59" s="4"/>
      <c r="E59" s="4"/>
      <c r="F59" s="4"/>
    </row>
    <row r="60" spans="1:6" x14ac:dyDescent="0.15">
      <c r="A60" s="4"/>
      <c r="B60" s="4"/>
      <c r="C60" s="4"/>
      <c r="D60" s="4"/>
      <c r="E60" s="4"/>
      <c r="F60" s="4"/>
    </row>
    <row r="61" spans="1:6" x14ac:dyDescent="0.15">
      <c r="A61" s="4"/>
      <c r="B61" s="4"/>
      <c r="C61" s="4"/>
      <c r="D61" s="4"/>
      <c r="E61" s="4"/>
      <c r="F61" s="4"/>
    </row>
    <row r="62" spans="1:6" x14ac:dyDescent="0.15">
      <c r="A62" s="4"/>
      <c r="B62" s="4"/>
      <c r="C62" s="4"/>
      <c r="D62" s="4"/>
      <c r="E62" s="4"/>
      <c r="F62" s="4"/>
    </row>
    <row r="63" spans="1:6" x14ac:dyDescent="0.15">
      <c r="A63" s="4"/>
      <c r="B63" s="4"/>
      <c r="C63" s="4"/>
      <c r="D63" s="4"/>
      <c r="E63" s="4"/>
      <c r="F63" s="4"/>
    </row>
    <row r="64" spans="1:6" x14ac:dyDescent="0.15">
      <c r="A64" s="4"/>
      <c r="B64" s="4"/>
      <c r="C64" s="4"/>
      <c r="D64" s="4"/>
      <c r="E64" s="4"/>
      <c r="F64" s="4"/>
    </row>
    <row r="65" spans="1:6" x14ac:dyDescent="0.15">
      <c r="A65" s="4"/>
      <c r="B65" s="4"/>
      <c r="C65" s="4"/>
      <c r="D65" s="4"/>
      <c r="E65" s="4"/>
      <c r="F65" s="4"/>
    </row>
    <row r="66" spans="1:6" x14ac:dyDescent="0.15">
      <c r="A66" s="4"/>
      <c r="B66" s="4"/>
      <c r="C66" s="4"/>
      <c r="D66" s="4"/>
      <c r="E66" s="4"/>
      <c r="F66" s="4"/>
    </row>
    <row r="67" spans="1:6" x14ac:dyDescent="0.15">
      <c r="A67" s="4"/>
      <c r="B67" s="4"/>
      <c r="C67" s="4"/>
      <c r="D67" s="4"/>
      <c r="E67" s="4"/>
      <c r="F67" s="4"/>
    </row>
    <row r="68" spans="1:6" x14ac:dyDescent="0.15">
      <c r="A68" s="4"/>
      <c r="B68" s="4"/>
      <c r="C68" s="4"/>
      <c r="D68" s="4"/>
      <c r="E68" s="4"/>
      <c r="F68" s="4"/>
    </row>
    <row r="69" spans="1:6" x14ac:dyDescent="0.15">
      <c r="A69" s="4"/>
      <c r="B69" s="4"/>
      <c r="C69" s="4"/>
      <c r="D69" s="4"/>
      <c r="E69" s="4"/>
      <c r="F69" s="4"/>
    </row>
    <row r="70" spans="1:6" x14ac:dyDescent="0.15">
      <c r="A70" s="4"/>
      <c r="B70" s="4"/>
      <c r="C70" s="4"/>
      <c r="D70" s="4"/>
      <c r="E70" s="4"/>
      <c r="F70" s="4"/>
    </row>
    <row r="71" spans="1:6" x14ac:dyDescent="0.15">
      <c r="A71" s="4"/>
      <c r="B71" s="4"/>
      <c r="C71" s="4"/>
      <c r="D71" s="4"/>
      <c r="E71" s="4"/>
      <c r="F71" s="4"/>
    </row>
    <row r="72" spans="1:6" x14ac:dyDescent="0.15">
      <c r="A72" s="4"/>
      <c r="B72" s="4"/>
      <c r="C72" s="4"/>
      <c r="D72" s="4"/>
      <c r="E72" s="4"/>
      <c r="F72" s="4"/>
    </row>
    <row r="73" spans="1:6" x14ac:dyDescent="0.15">
      <c r="A73" s="4"/>
      <c r="B73" s="4"/>
      <c r="C73" s="4"/>
      <c r="D73" s="4"/>
      <c r="E73" s="4"/>
      <c r="F73" s="4"/>
    </row>
    <row r="74" spans="1:6" x14ac:dyDescent="0.15">
      <c r="A74" s="4"/>
      <c r="B74" s="4"/>
      <c r="C74" s="4"/>
      <c r="D74" s="4"/>
      <c r="E74" s="4"/>
      <c r="F74" s="4"/>
    </row>
    <row r="75" spans="1:6" x14ac:dyDescent="0.15">
      <c r="A75" s="4"/>
      <c r="B75" s="4"/>
      <c r="C75" s="4"/>
      <c r="D75" s="4"/>
      <c r="E75" s="4"/>
      <c r="F75" s="4"/>
    </row>
    <row r="76" spans="1:6" x14ac:dyDescent="0.15">
      <c r="A76" s="4"/>
      <c r="B76" s="4"/>
      <c r="C76" s="4"/>
      <c r="D76" s="4"/>
      <c r="E76" s="4"/>
      <c r="F76" s="4"/>
    </row>
    <row r="77" spans="1:6" x14ac:dyDescent="0.15">
      <c r="A77" s="4"/>
      <c r="B77" s="4"/>
      <c r="C77" s="4"/>
      <c r="D77" s="4"/>
      <c r="E77" s="4"/>
      <c r="F77" s="4"/>
    </row>
    <row r="78" spans="1:6" x14ac:dyDescent="0.15">
      <c r="A78" s="4"/>
      <c r="B78" s="4"/>
      <c r="C78" s="4"/>
      <c r="D78" s="4"/>
      <c r="E78" s="4"/>
      <c r="F78" s="4"/>
    </row>
    <row r="79" spans="1:6" x14ac:dyDescent="0.15">
      <c r="A79" s="4"/>
      <c r="B79" s="4"/>
      <c r="C79" s="4"/>
      <c r="D79" s="4"/>
      <c r="E79" s="4"/>
      <c r="F79" s="4"/>
    </row>
    <row r="80" spans="1:6" x14ac:dyDescent="0.15">
      <c r="A80" s="4"/>
      <c r="B80" s="4"/>
      <c r="C80" s="4"/>
      <c r="D80" s="4"/>
      <c r="E80" s="4"/>
      <c r="F80" s="4"/>
    </row>
    <row r="81" spans="1:6" x14ac:dyDescent="0.15">
      <c r="A81" s="4"/>
      <c r="B81" s="4"/>
      <c r="C81" s="4"/>
      <c r="D81" s="4"/>
      <c r="E81" s="4"/>
      <c r="F81" s="4"/>
    </row>
    <row r="82" spans="1:6" x14ac:dyDescent="0.15">
      <c r="A82" s="4"/>
      <c r="B82" s="4"/>
      <c r="C82" s="4"/>
      <c r="D82" s="4"/>
      <c r="E82" s="4"/>
      <c r="F82" s="4"/>
    </row>
    <row r="83" spans="1:6" x14ac:dyDescent="0.15">
      <c r="A83" s="4"/>
      <c r="B83" s="4"/>
      <c r="C83" s="4"/>
      <c r="D83" s="4"/>
      <c r="E83" s="4"/>
      <c r="F83" s="4"/>
    </row>
    <row r="84" spans="1:6" x14ac:dyDescent="0.15">
      <c r="A84" s="4"/>
      <c r="B84" s="4"/>
      <c r="C84" s="4"/>
      <c r="D84" s="4"/>
      <c r="E84" s="4"/>
      <c r="F84" s="4"/>
    </row>
    <row r="85" spans="1:6" x14ac:dyDescent="0.15">
      <c r="A85" s="4"/>
      <c r="B85" s="4"/>
      <c r="C85" s="4"/>
      <c r="D85" s="4"/>
      <c r="E85" s="4"/>
      <c r="F85" s="4"/>
    </row>
    <row r="86" spans="1:6" x14ac:dyDescent="0.15">
      <c r="A86" s="4"/>
      <c r="B86" s="4"/>
      <c r="C86" s="4"/>
      <c r="D86" s="4"/>
      <c r="E86" s="4"/>
      <c r="F86" s="4"/>
    </row>
    <row r="87" spans="1:6" x14ac:dyDescent="0.15">
      <c r="A87" s="4"/>
      <c r="B87" s="4"/>
      <c r="C87" s="4"/>
      <c r="D87" s="4"/>
      <c r="E87" s="4"/>
      <c r="F87" s="4"/>
    </row>
    <row r="88" spans="1:6" x14ac:dyDescent="0.15">
      <c r="A88" s="4"/>
      <c r="B88" s="4"/>
      <c r="C88" s="4"/>
      <c r="D88" s="4"/>
      <c r="E88" s="4"/>
      <c r="F88" s="4"/>
    </row>
    <row r="89" spans="1:6" x14ac:dyDescent="0.15">
      <c r="A89" s="4"/>
      <c r="B89" s="4"/>
      <c r="C89" s="4"/>
      <c r="D89" s="4"/>
      <c r="E89" s="4"/>
      <c r="F89" s="4"/>
    </row>
    <row r="90" spans="1:6" x14ac:dyDescent="0.15">
      <c r="A90" s="4"/>
      <c r="B90" s="4"/>
      <c r="C90" s="4"/>
      <c r="D90" s="4"/>
      <c r="E90" s="4"/>
      <c r="F90" s="4"/>
    </row>
    <row r="91" spans="1:6" x14ac:dyDescent="0.15">
      <c r="A91" s="4"/>
      <c r="B91" s="4"/>
      <c r="C91" s="4"/>
      <c r="D91" s="4"/>
      <c r="E91" s="4"/>
      <c r="F91" s="4"/>
    </row>
    <row r="92" spans="1:6" x14ac:dyDescent="0.15">
      <c r="A92" s="4"/>
      <c r="B92" s="4"/>
      <c r="C92" s="4"/>
      <c r="D92" s="4"/>
      <c r="E92" s="4"/>
      <c r="F92" s="4"/>
    </row>
    <row r="93" spans="1:6" x14ac:dyDescent="0.15">
      <c r="A93" s="4"/>
      <c r="B93" s="4"/>
      <c r="C93" s="4"/>
      <c r="D93" s="4"/>
      <c r="E93" s="4"/>
      <c r="F93" s="4"/>
    </row>
    <row r="94" spans="1:6" x14ac:dyDescent="0.15">
      <c r="A94" s="4"/>
      <c r="B94" s="4"/>
      <c r="C94" s="4"/>
      <c r="D94" s="4"/>
      <c r="E94" s="4"/>
      <c r="F94" s="4"/>
    </row>
    <row r="95" spans="1:6" x14ac:dyDescent="0.15">
      <c r="A95" s="4"/>
      <c r="B95" s="4"/>
      <c r="C95" s="4"/>
      <c r="D95" s="4"/>
      <c r="E95" s="4"/>
      <c r="F95" s="4"/>
    </row>
    <row r="96" spans="1:6" x14ac:dyDescent="0.15">
      <c r="A96" s="4"/>
      <c r="B96" s="4"/>
      <c r="C96" s="4"/>
      <c r="D96" s="4"/>
      <c r="E96" s="4"/>
      <c r="F96" s="4"/>
    </row>
    <row r="97" spans="1:6" x14ac:dyDescent="0.15">
      <c r="A97" s="4"/>
      <c r="B97" s="4"/>
      <c r="C97" s="4"/>
      <c r="D97" s="4"/>
      <c r="E97" s="4"/>
      <c r="F97" s="4"/>
    </row>
    <row r="98" spans="1:6" x14ac:dyDescent="0.15">
      <c r="A98" s="4"/>
      <c r="B98" s="4"/>
      <c r="C98" s="4"/>
      <c r="D98" s="4"/>
      <c r="E98" s="4"/>
      <c r="F98" s="4"/>
    </row>
    <row r="99" spans="1:6" x14ac:dyDescent="0.15">
      <c r="A99" s="4"/>
      <c r="B99" s="4"/>
      <c r="C99" s="4"/>
      <c r="D99" s="4"/>
      <c r="E99" s="4"/>
      <c r="F99" s="4"/>
    </row>
    <row r="100" spans="1:6" x14ac:dyDescent="0.15">
      <c r="A100" s="4"/>
      <c r="B100" s="4"/>
      <c r="C100" s="4"/>
      <c r="D100" s="4"/>
      <c r="E100" s="4"/>
      <c r="F100" s="4"/>
    </row>
    <row r="1827" spans="1:6" x14ac:dyDescent="0.15">
      <c r="A1827" s="4"/>
      <c r="B1827" s="4"/>
      <c r="C1827" s="4"/>
      <c r="D1827" s="4"/>
      <c r="E1827" s="4"/>
      <c r="F1827" s="4"/>
    </row>
    <row r="3551" spans="1:6" x14ac:dyDescent="0.15">
      <c r="A3551" s="4"/>
      <c r="B3551" s="4"/>
      <c r="C3551" s="4"/>
      <c r="D3551" s="4"/>
      <c r="E3551" s="4"/>
      <c r="F3551" s="4"/>
    </row>
    <row r="3552" spans="1:6" x14ac:dyDescent="0.15">
      <c r="A3552" s="4"/>
      <c r="B3552" s="4"/>
      <c r="C3552" s="4"/>
      <c r="D3552" s="4"/>
      <c r="E3552" s="4"/>
      <c r="F3552" s="4"/>
    </row>
    <row r="3553" spans="1:6" x14ac:dyDescent="0.15">
      <c r="A3553" s="4"/>
      <c r="B3553" s="4"/>
      <c r="C3553" s="4"/>
      <c r="D3553" s="4"/>
      <c r="E3553" s="4"/>
      <c r="F3553" s="4"/>
    </row>
    <row r="3554" spans="1:6" x14ac:dyDescent="0.15">
      <c r="A3554" s="4"/>
      <c r="B3554" s="4"/>
      <c r="C3554" s="4"/>
      <c r="D3554" s="4"/>
      <c r="E3554" s="4"/>
      <c r="F3554" s="4"/>
    </row>
    <row r="3555" spans="1:6" x14ac:dyDescent="0.15">
      <c r="A3555" s="4"/>
      <c r="B3555" s="4"/>
      <c r="C3555" s="4"/>
      <c r="D3555" s="4"/>
      <c r="E3555" s="4"/>
      <c r="F3555" s="4"/>
    </row>
    <row r="3556" spans="1:6" x14ac:dyDescent="0.15">
      <c r="A3556" s="4"/>
      <c r="B3556" s="4"/>
      <c r="C3556" s="4"/>
      <c r="D3556" s="4"/>
      <c r="E3556" s="4"/>
      <c r="F3556" s="4"/>
    </row>
    <row r="3557" spans="1:6" x14ac:dyDescent="0.15">
      <c r="A3557" s="4"/>
      <c r="B3557" s="4"/>
      <c r="C3557" s="4"/>
      <c r="D3557" s="4"/>
      <c r="E3557" s="4"/>
      <c r="F3557" s="4"/>
    </row>
    <row r="3558" spans="1:6" x14ac:dyDescent="0.15">
      <c r="A3558" s="4"/>
      <c r="B3558" s="4"/>
      <c r="C3558" s="4"/>
      <c r="D3558" s="4"/>
      <c r="E3558" s="4"/>
      <c r="F3558" s="4"/>
    </row>
    <row r="3559" spans="1:6" x14ac:dyDescent="0.15">
      <c r="A3559" s="4"/>
      <c r="B3559" s="4"/>
      <c r="C3559" s="4"/>
      <c r="D3559" s="4"/>
      <c r="E3559" s="4"/>
      <c r="F3559" s="4"/>
    </row>
    <row r="3560" spans="1:6" x14ac:dyDescent="0.15">
      <c r="A3560" s="4"/>
      <c r="B3560" s="4"/>
      <c r="C3560" s="4"/>
      <c r="D3560" s="4"/>
      <c r="E3560" s="4"/>
      <c r="F3560" s="4"/>
    </row>
    <row r="3561" spans="1:6" x14ac:dyDescent="0.15">
      <c r="A3561" s="4"/>
      <c r="B3561" s="4"/>
      <c r="C3561" s="4"/>
      <c r="D3561" s="4"/>
      <c r="E3561" s="4"/>
      <c r="F3561" s="4"/>
    </row>
    <row r="3562" spans="1:6" x14ac:dyDescent="0.15">
      <c r="A3562" s="4"/>
      <c r="B3562" s="4"/>
      <c r="C3562" s="4"/>
      <c r="D3562" s="4"/>
      <c r="E3562" s="4"/>
      <c r="F3562" s="4"/>
    </row>
    <row r="3563" spans="1:6" x14ac:dyDescent="0.15">
      <c r="A3563" s="4"/>
      <c r="B3563" s="4"/>
      <c r="C3563" s="4"/>
      <c r="D3563" s="4"/>
      <c r="E3563" s="4"/>
      <c r="F3563" s="4"/>
    </row>
    <row r="3564" spans="1:6" x14ac:dyDescent="0.15">
      <c r="A3564" s="4"/>
      <c r="B3564" s="4"/>
      <c r="C3564" s="4"/>
      <c r="D3564" s="4"/>
      <c r="E3564" s="4"/>
      <c r="F3564" s="4"/>
    </row>
    <row r="3565" spans="1:6" x14ac:dyDescent="0.15">
      <c r="A3565" s="4"/>
      <c r="B3565" s="4"/>
      <c r="C3565" s="4"/>
      <c r="D3565" s="4"/>
      <c r="E3565" s="4"/>
      <c r="F3565" s="4"/>
    </row>
    <row r="3566" spans="1:6" x14ac:dyDescent="0.15">
      <c r="A3566" s="4"/>
      <c r="B3566" s="4"/>
      <c r="C3566" s="4"/>
      <c r="D3566" s="4"/>
      <c r="E3566" s="4"/>
      <c r="F3566" s="4"/>
    </row>
  </sheetData>
  <sheetProtection selectLockedCells="1"/>
  <mergeCells count="13">
    <mergeCell ref="A1:P1"/>
    <mergeCell ref="F2:G2"/>
    <mergeCell ref="H2:I2"/>
    <mergeCell ref="J2:K2"/>
    <mergeCell ref="M2:N2"/>
    <mergeCell ref="O2:P2"/>
    <mergeCell ref="E2:E3"/>
    <mergeCell ref="L2:L3"/>
    <mergeCell ref="B23:D23"/>
    <mergeCell ref="A2:A3"/>
    <mergeCell ref="B2:B3"/>
    <mergeCell ref="C2:C3"/>
    <mergeCell ref="D2:D3"/>
  </mergeCells>
  <phoneticPr fontId="15" type="noConversion"/>
  <dataValidations count="1">
    <dataValidation allowBlank="1" showInputMessage="1" showErrorMessage="1" errorTitle="请输入有效数字" sqref="E12 E20"/>
  </dataValidations>
  <printOptions horizontalCentered="1"/>
  <pageMargins left="0.23622047244094499" right="0.23622047244094499" top="0.39370078740157499" bottom="0.35433070866141703" header="0.23622047244094499" footer="0.23622047244094499"/>
  <pageSetup paperSize="9" orientation="landscape" r:id="rId1"/>
  <headerFooter>
    <oddFooter>&amp;C&amp;8第 &amp;P 页/共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3</vt:i4>
      </vt:variant>
    </vt:vector>
  </HeadingPairs>
  <TitlesOfParts>
    <vt:vector size="6" baseType="lpstr">
      <vt:lpstr>2.技术需求及数量表</vt:lpstr>
      <vt:lpstr>3.技术需求偏离表(格式)</vt:lpstr>
      <vt:lpstr>4.分项报价表(格式)</vt:lpstr>
      <vt:lpstr>'2.技术需求及数量表'!Print_Titles</vt:lpstr>
      <vt:lpstr>'3.技术需求偏离表(格式)'!Print_Titles</vt:lpstr>
      <vt:lpstr>'4.分项报价表(格式)'!Print_Titles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admin</cp:lastModifiedBy>
  <cp:lastPrinted>2019-12-25T02:44:51Z</cp:lastPrinted>
  <dcterms:created xsi:type="dcterms:W3CDTF">2015-10-27T02:38:00Z</dcterms:created>
  <dcterms:modified xsi:type="dcterms:W3CDTF">2019-12-27T00:18:51Z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2052-11.1.0.9145</vt:lpwstr>
  </property>
</Properties>
</file>