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82"/>
  </bookViews>
  <sheets>
    <sheet name="技术需求及数量表" sheetId="25" r:id="rId1"/>
  </sheets>
  <definedNames>
    <definedName name="_xlnm._FilterDatabase" localSheetId="0" hidden="1">技术需求及数量表!$4:$14</definedName>
    <definedName name="_xlnm.Print_Area" localSheetId="0">技术需求及数量表!$A$1:$M$14</definedName>
    <definedName name="_xlnm.Print_Titles" localSheetId="0">技术需求及数量表!$2:$4</definedName>
  </definedNames>
  <calcPr calcId="144525"/>
</workbook>
</file>

<file path=xl/sharedStrings.xml><?xml version="1.0" encoding="utf-8"?>
<sst xmlns="http://schemas.openxmlformats.org/spreadsheetml/2006/main" count="82" uniqueCount="55">
  <si>
    <t>附件3：</t>
  </si>
  <si>
    <t>南宁轨道交通集团运营分公司2021年阀控式密封铅酸蓄电池采购项目 技术需求及数量表</t>
  </si>
  <si>
    <t>序号</t>
  </si>
  <si>
    <t>物料编码</t>
  </si>
  <si>
    <t>物料名称</t>
  </si>
  <si>
    <t>品牌/生产厂家</t>
  </si>
  <si>
    <t>型号</t>
  </si>
  <si>
    <t>物料描述</t>
  </si>
  <si>
    <t>单位</t>
  </si>
  <si>
    <t>1号线</t>
  </si>
  <si>
    <t>2号线</t>
  </si>
  <si>
    <t>总数量</t>
  </si>
  <si>
    <t>备注</t>
  </si>
  <si>
    <t>计划序号</t>
  </si>
  <si>
    <t>数量</t>
  </si>
  <si>
    <t>阀控式密封铅酸蓄电池</t>
  </si>
  <si>
    <t>Sonnenschein(埃克塞德EXIDE )</t>
  </si>
  <si>
    <t>A412/20 G5</t>
  </si>
  <si>
    <t>免维护电池，12V，容量20AH，在25℃及以下温度的环境内浮充寿命不少于12年,80%深度放电的情况下可达500次以上循环，尺寸要求：长度不超过170mm，宽度不超过180mm，质保不少于3年</t>
  </si>
  <si>
    <t>只</t>
  </si>
  <si>
    <t>2021-01-WX-33349</t>
  </si>
  <si>
    <t>△</t>
  </si>
  <si>
    <t>A412/50 A</t>
  </si>
  <si>
    <t>免维护电池，12V，容量50AH，在25℃及以下温度的环境内浮充寿命不少于12年,80%深度放电的情况下可达500次以上循环，尺寸要求：长度不超过280mm，宽度不超过180mm，质保不少于3年</t>
  </si>
  <si>
    <t>2021-01-WX-33350</t>
  </si>
  <si>
    <t>志源塑胶制品（惠州）有限公司</t>
  </si>
  <si>
    <t>CA1212</t>
  </si>
  <si>
    <t>12V，1.2AH，2只/对</t>
  </si>
  <si>
    <t>对</t>
  </si>
  <si>
    <t>2021-02-WX-35078</t>
  </si>
  <si>
    <t>松下</t>
  </si>
  <si>
    <t>LC-P12-120A</t>
  </si>
  <si>
    <t>1、铅酸蓄电池，单体12V,容量不小于120AH。
2、在25℃及以下温度的环境内浮充寿命不少于10年，内阻≤6.7mΩ，在产品设计寿命期内,80%深度放电的情况下可达500次以上循环。
3、尺寸要求：长度不超过520mm，宽度不超过200mm，高度不超过230mm。供货时电池生产日期不超过6个月，质保期不少于3年，蓄电池正负极接线端子采用M8螺栓连接。
4、产品符合GBT 19638.1-2014标准。</t>
  </si>
  <si>
    <t>2021-01-WX-33578</t>
  </si>
  <si>
    <t>LC-P12-100A</t>
  </si>
  <si>
    <t>1、铅酸蓄电池，单体12V,容量不小于100AH。
2、在25℃及以下温度的环境内浮充寿命不少于10年，内阻≤7mΩ，在产品设计寿命期内,80%深度放电的情况下可达500次以上循环。
3、尺寸要求：长度不超过520mm，宽度不超过200mm，高度不超过230mm。供货时电池生产日期不超过6个月，质保期不少于3年，蓄电池正负极接线端子采用M8螺栓连接。
4、产品符合GBT 19638.1-2014标准。</t>
  </si>
  <si>
    <t>2021-01-WX-33579</t>
  </si>
  <si>
    <t>双登集团股份有限公司</t>
  </si>
  <si>
    <t>GFM-200</t>
  </si>
  <si>
    <t>1、铅酸蓄电池，单体2V,容量不小于200AH。
2、在25℃及以下温度的环境内浮充寿命不少于10年，内阻≤1mΩ，在产品设计寿命期内,80%深度放电的情况下可达500次以上循环。
3、尺寸要求：长度不超过90mm，宽度不超过190mm，高度不超过360mm。供货时电池生产日期不超过6个月，质保期不少于3年，蓄电池正负极接线端子采用M8螺栓连接。
4、产品符合GBT 19638.1-2014、DL/ T637—2019标准。</t>
  </si>
  <si>
    <t>2021-01-WX-33580</t>
  </si>
  <si>
    <t>阀控密封式铅酸蓄电池</t>
  </si>
  <si>
    <t>风帆电池</t>
  </si>
  <si>
    <t>6-GFM-100A</t>
  </si>
  <si>
    <t>100AH/12V,端子扭矩：14.7-19.6N.m；浮充使用：电压设定13.50-13.80V，初期电流小于等于25.0A；循环使用：电压设定 14.10-14.40V，初期电流 小于等于25.0A</t>
  </si>
  <si>
    <t>2021-02-WX-33841</t>
  </si>
  <si>
    <t>6-GFM-120A</t>
  </si>
  <si>
    <t>120AH/12V,端子扭矩：14.7-19.6N.m；浮充使用：电压设定13.50-13.80V，初期电流小于等于30A；循环使用：电压设定 14.10-14.40V，初期电流小于等于30A</t>
  </si>
  <si>
    <t>2021-02-WX-33837</t>
  </si>
  <si>
    <t>圣阳电源</t>
  </si>
  <si>
    <t>GFMD-200C</t>
  </si>
  <si>
    <t>200AH/2V，固定型阀控密封式铅酸蓄电池</t>
  </si>
  <si>
    <t>2021-02-WX-33842</t>
  </si>
  <si>
    <t>注：</t>
  </si>
  <si>
    <t>备注栏标有“△”的货物是本项目重点物资，交货时须提供制造商或其授权经销商出具的有效原厂供货证明。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</si>
</sst>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8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1" xfId="8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Sheet2_17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21"/>
  <sheetViews>
    <sheetView showZeros="0" tabSelected="1" workbookViewId="0">
      <pane ySplit="4" topLeftCell="A5" activePane="bottomLeft" state="frozen"/>
      <selection/>
      <selection pane="bottomLeft" activeCell="F5" sqref="F5"/>
    </sheetView>
  </sheetViews>
  <sheetFormatPr defaultColWidth="9" defaultRowHeight="13.5"/>
  <cols>
    <col min="1" max="1" width="4.125" style="3" customWidth="1"/>
    <col min="2" max="2" width="5" style="4" customWidth="1"/>
    <col min="3" max="3" width="19" style="1" customWidth="1"/>
    <col min="4" max="4" width="14.25" style="4" customWidth="1"/>
    <col min="5" max="5" width="12.375" style="4" customWidth="1"/>
    <col min="6" max="6" width="43.125" style="1" customWidth="1"/>
    <col min="7" max="7" width="4.125" style="3" customWidth="1"/>
    <col min="8" max="8" width="16" style="1" customWidth="1"/>
    <col min="9" max="9" width="4.125" style="3" customWidth="1"/>
    <col min="10" max="10" width="16.875" style="1" customWidth="1"/>
    <col min="11" max="11" width="5.25" style="3" customWidth="1"/>
    <col min="12" max="12" width="7.5" style="3" customWidth="1"/>
    <col min="13" max="13" width="5.625" style="1" customWidth="1"/>
    <col min="14" max="16333" width="9" style="1"/>
    <col min="16334" max="16384" width="9" style="5"/>
  </cols>
  <sheetData>
    <row r="1" s="1" customFormat="1" ht="20" customHeight="1" spans="1:1637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</row>
    <row r="2" s="1" customFormat="1" ht="33" customHeight="1" spans="1:1637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</row>
    <row r="3" s="1" customFormat="1" ht="33" customHeight="1" spans="1:1637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 t="s">
        <v>10</v>
      </c>
      <c r="K3" s="8"/>
      <c r="L3" s="8" t="s">
        <v>11</v>
      </c>
      <c r="M3" s="8" t="s">
        <v>12</v>
      </c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</row>
    <row r="4" s="2" customFormat="1" ht="39" customHeight="1" spans="1:16333">
      <c r="A4" s="8"/>
      <c r="B4" s="8"/>
      <c r="C4" s="8"/>
      <c r="D4" s="8"/>
      <c r="E4" s="8"/>
      <c r="F4" s="8"/>
      <c r="G4" s="8"/>
      <c r="H4" s="8" t="s">
        <v>13</v>
      </c>
      <c r="I4" s="14" t="s">
        <v>14</v>
      </c>
      <c r="J4" s="8" t="s">
        <v>13</v>
      </c>
      <c r="K4" s="14" t="s">
        <v>14</v>
      </c>
      <c r="L4" s="8"/>
      <c r="M4" s="8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</row>
    <row r="5" s="1" customFormat="1" ht="71" customHeight="1" spans="1:13">
      <c r="A5" s="9">
        <v>1</v>
      </c>
      <c r="B5" s="10"/>
      <c r="C5" s="10" t="s">
        <v>15</v>
      </c>
      <c r="D5" s="10" t="s">
        <v>16</v>
      </c>
      <c r="E5" s="10" t="s">
        <v>17</v>
      </c>
      <c r="F5" s="10" t="s">
        <v>18</v>
      </c>
      <c r="G5" s="11" t="s">
        <v>19</v>
      </c>
      <c r="H5" s="10" t="s">
        <v>20</v>
      </c>
      <c r="I5" s="11">
        <v>9</v>
      </c>
      <c r="J5" s="10"/>
      <c r="K5" s="11"/>
      <c r="L5" s="11">
        <f>I5+K5</f>
        <v>9</v>
      </c>
      <c r="M5" s="9" t="s">
        <v>21</v>
      </c>
    </row>
    <row r="6" s="1" customFormat="1" ht="71" customHeight="1" spans="1:13">
      <c r="A6" s="9">
        <v>2</v>
      </c>
      <c r="B6" s="10"/>
      <c r="C6" s="10" t="s">
        <v>15</v>
      </c>
      <c r="D6" s="10" t="s">
        <v>16</v>
      </c>
      <c r="E6" s="10" t="s">
        <v>22</v>
      </c>
      <c r="F6" s="10" t="s">
        <v>23</v>
      </c>
      <c r="G6" s="11" t="s">
        <v>19</v>
      </c>
      <c r="H6" s="10" t="s">
        <v>24</v>
      </c>
      <c r="I6" s="11">
        <v>9</v>
      </c>
      <c r="J6" s="10"/>
      <c r="K6" s="11"/>
      <c r="L6" s="11">
        <f t="shared" ref="L6:L13" si="0">I6+K6</f>
        <v>9</v>
      </c>
      <c r="M6" s="9" t="s">
        <v>21</v>
      </c>
    </row>
    <row r="7" s="1" customFormat="1" ht="54" customHeight="1" spans="1:13">
      <c r="A7" s="9">
        <v>3</v>
      </c>
      <c r="B7" s="10"/>
      <c r="C7" s="10" t="s">
        <v>15</v>
      </c>
      <c r="D7" s="10" t="s">
        <v>25</v>
      </c>
      <c r="E7" s="10" t="s">
        <v>26</v>
      </c>
      <c r="F7" s="10" t="s">
        <v>27</v>
      </c>
      <c r="G7" s="11" t="s">
        <v>28</v>
      </c>
      <c r="H7" s="10"/>
      <c r="I7" s="11"/>
      <c r="J7" s="10" t="s">
        <v>29</v>
      </c>
      <c r="K7" s="11">
        <v>14</v>
      </c>
      <c r="L7" s="11">
        <f t="shared" si="0"/>
        <v>14</v>
      </c>
      <c r="M7" s="9" t="s">
        <v>21</v>
      </c>
    </row>
    <row r="8" s="1" customFormat="1" ht="140" customHeight="1" spans="1:13">
      <c r="A8" s="9">
        <v>4</v>
      </c>
      <c r="B8" s="10"/>
      <c r="C8" s="10" t="s">
        <v>15</v>
      </c>
      <c r="D8" s="10" t="s">
        <v>30</v>
      </c>
      <c r="E8" s="10" t="s">
        <v>31</v>
      </c>
      <c r="F8" s="10" t="s">
        <v>32</v>
      </c>
      <c r="G8" s="11" t="s">
        <v>19</v>
      </c>
      <c r="H8" s="10" t="s">
        <v>33</v>
      </c>
      <c r="I8" s="11">
        <v>63</v>
      </c>
      <c r="J8" s="10"/>
      <c r="K8" s="11"/>
      <c r="L8" s="11">
        <f t="shared" si="0"/>
        <v>63</v>
      </c>
      <c r="M8" s="9" t="s">
        <v>21</v>
      </c>
    </row>
    <row r="9" s="1" customFormat="1" ht="126" customHeight="1" spans="1:13">
      <c r="A9" s="9">
        <v>5</v>
      </c>
      <c r="B9" s="10"/>
      <c r="C9" s="10" t="s">
        <v>15</v>
      </c>
      <c r="D9" s="10" t="s">
        <v>30</v>
      </c>
      <c r="E9" s="10" t="s">
        <v>34</v>
      </c>
      <c r="F9" s="10" t="s">
        <v>35</v>
      </c>
      <c r="G9" s="11" t="s">
        <v>19</v>
      </c>
      <c r="H9" s="10" t="s">
        <v>36</v>
      </c>
      <c r="I9" s="11">
        <v>63</v>
      </c>
      <c r="J9" s="10"/>
      <c r="K9" s="11"/>
      <c r="L9" s="11">
        <f t="shared" si="0"/>
        <v>63</v>
      </c>
      <c r="M9" s="9" t="s">
        <v>21</v>
      </c>
    </row>
    <row r="10" s="1" customFormat="1" ht="140" customHeight="1" spans="1:16378">
      <c r="A10" s="9">
        <v>6</v>
      </c>
      <c r="B10" s="10"/>
      <c r="C10" s="10" t="s">
        <v>15</v>
      </c>
      <c r="D10" s="10" t="s">
        <v>37</v>
      </c>
      <c r="E10" s="10" t="s">
        <v>38</v>
      </c>
      <c r="F10" s="10" t="s">
        <v>39</v>
      </c>
      <c r="G10" s="11" t="s">
        <v>19</v>
      </c>
      <c r="H10" s="10" t="s">
        <v>40</v>
      </c>
      <c r="I10" s="11">
        <v>104</v>
      </c>
      <c r="J10" s="10"/>
      <c r="K10" s="11"/>
      <c r="L10" s="11">
        <f t="shared" si="0"/>
        <v>104</v>
      </c>
      <c r="M10" s="9" t="s">
        <v>21</v>
      </c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</row>
    <row r="11" s="1" customFormat="1" ht="60" customHeight="1" spans="1:13">
      <c r="A11" s="9">
        <v>7</v>
      </c>
      <c r="B11" s="10"/>
      <c r="C11" s="10" t="s">
        <v>41</v>
      </c>
      <c r="D11" s="10" t="s">
        <v>42</v>
      </c>
      <c r="E11" s="10" t="s">
        <v>43</v>
      </c>
      <c r="F11" s="10" t="s">
        <v>44</v>
      </c>
      <c r="G11" s="11" t="s">
        <v>19</v>
      </c>
      <c r="H11" s="10"/>
      <c r="I11" s="11"/>
      <c r="J11" s="10" t="s">
        <v>45</v>
      </c>
      <c r="K11" s="11">
        <v>18</v>
      </c>
      <c r="L11" s="11">
        <f t="shared" si="0"/>
        <v>18</v>
      </c>
      <c r="M11" s="9" t="s">
        <v>21</v>
      </c>
    </row>
    <row r="12" s="1" customFormat="1" ht="60" customHeight="1" spans="1:13">
      <c r="A12" s="9">
        <v>8</v>
      </c>
      <c r="B12" s="10"/>
      <c r="C12" s="10" t="s">
        <v>41</v>
      </c>
      <c r="D12" s="10" t="s">
        <v>42</v>
      </c>
      <c r="E12" s="10" t="s">
        <v>46</v>
      </c>
      <c r="F12" s="10" t="s">
        <v>47</v>
      </c>
      <c r="G12" s="11" t="s">
        <v>19</v>
      </c>
      <c r="H12" s="10"/>
      <c r="I12" s="11"/>
      <c r="J12" s="10" t="s">
        <v>48</v>
      </c>
      <c r="K12" s="11">
        <v>9</v>
      </c>
      <c r="L12" s="11">
        <f t="shared" si="0"/>
        <v>9</v>
      </c>
      <c r="M12" s="9" t="s">
        <v>21</v>
      </c>
    </row>
    <row r="13" s="1" customFormat="1" ht="27" customHeight="1" spans="1:13">
      <c r="A13" s="9">
        <v>9</v>
      </c>
      <c r="B13" s="10"/>
      <c r="C13" s="10" t="s">
        <v>41</v>
      </c>
      <c r="D13" s="10" t="s">
        <v>49</v>
      </c>
      <c r="E13" s="10" t="s">
        <v>50</v>
      </c>
      <c r="F13" s="10" t="s">
        <v>51</v>
      </c>
      <c r="G13" s="11" t="s">
        <v>19</v>
      </c>
      <c r="H13" s="10"/>
      <c r="I13" s="11"/>
      <c r="J13" s="10" t="s">
        <v>52</v>
      </c>
      <c r="K13" s="11">
        <v>104</v>
      </c>
      <c r="L13" s="11">
        <f t="shared" si="0"/>
        <v>104</v>
      </c>
      <c r="M13" s="9" t="s">
        <v>21</v>
      </c>
    </row>
    <row r="14" ht="35" customHeight="1" spans="1:13">
      <c r="A14" s="12" t="s">
        <v>53</v>
      </c>
      <c r="B14" s="4" t="s">
        <v>54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21" spans="4:4">
      <c r="D21" s="13"/>
    </row>
  </sheetData>
  <mergeCells count="14">
    <mergeCell ref="A1:L1"/>
    <mergeCell ref="A2:L2"/>
    <mergeCell ref="H3:I3"/>
    <mergeCell ref="J3:K3"/>
    <mergeCell ref="B14:M14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rintOptions horizontalCentered="1"/>
  <pageMargins left="0.275" right="0.196527777777778" top="0.472222222222222" bottom="0.472222222222222" header="0.298611111111111" footer="0.298611111111111"/>
  <pageSetup paperSize="9" scale="92" fitToHeight="0" orientation="landscape" horizontalDpi="600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技术需求及数量表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会痛的石头</cp:lastModifiedBy>
  <dcterms:created xsi:type="dcterms:W3CDTF">2020-01-13T01:36:00Z</dcterms:created>
  <cp:lastPrinted>2020-03-12T02:32:00Z</cp:lastPrinted>
  <dcterms:modified xsi:type="dcterms:W3CDTF">2021-05-26T02:30:38Z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B5F2307265024FC8B59B65CA4A6F7916</vt:lpwstr>
  </property>
</Properties>
</file>