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采购工作\2021年项目\4.2021年通用工具\2.比选文件及控制价（技术需求及数量表最后要核对一下最终数量，退计划）\2021年通用工具采购项目比选公告及比选文件-挂网\"/>
    </mc:Choice>
  </mc:AlternateContent>
  <bookViews>
    <workbookView xWindow="0" yWindow="0" windowWidth="28800" windowHeight="12540" tabRatio="782"/>
  </bookViews>
  <sheets>
    <sheet name="技术需求及数量表" sheetId="25" r:id="rId1"/>
  </sheets>
  <definedNames>
    <definedName name="_xlnm._FilterDatabase" localSheetId="0" hidden="1">技术需求及数量表!$A$4:$XFA$4</definedName>
    <definedName name="_xlnm.Print_Area" localSheetId="0">技术需求及数量表!$A$3:$R$344</definedName>
    <definedName name="_xlnm.Print_Titles" localSheetId="0">技术需求及数量表!$3:$4</definedName>
  </definedNames>
  <calcPr calcId="162913"/>
</workbook>
</file>

<file path=xl/calcChain.xml><?xml version="1.0" encoding="utf-8"?>
<calcChain xmlns="http://schemas.openxmlformats.org/spreadsheetml/2006/main">
  <c r="R59" i="25" l="1"/>
  <c r="R69" i="25" l="1"/>
  <c r="R74" i="25"/>
  <c r="R337" i="25"/>
  <c r="R336" i="25"/>
  <c r="R334" i="25"/>
  <c r="R330" i="25"/>
  <c r="R323" i="25"/>
  <c r="R318" i="25"/>
  <c r="R317" i="25"/>
  <c r="R315" i="25"/>
  <c r="R310" i="25"/>
  <c r="R303" i="25"/>
  <c r="R302" i="25"/>
  <c r="R301" i="25"/>
  <c r="R300" i="25"/>
  <c r="R299" i="25"/>
  <c r="R298" i="25"/>
  <c r="R296" i="25"/>
  <c r="R295" i="25"/>
  <c r="R293" i="25"/>
  <c r="R292" i="25"/>
  <c r="R291" i="25"/>
  <c r="R290" i="25"/>
  <c r="R289" i="25"/>
  <c r="R288" i="25"/>
  <c r="R286" i="25"/>
  <c r="R285" i="25"/>
  <c r="R267" i="25"/>
  <c r="R266" i="25"/>
  <c r="R264" i="25"/>
  <c r="R262" i="25"/>
  <c r="R261" i="25"/>
  <c r="R260" i="25"/>
  <c r="R256" i="25"/>
  <c r="R247" i="25"/>
  <c r="R238" i="25"/>
  <c r="R237" i="25"/>
  <c r="R236" i="25"/>
  <c r="R235" i="25"/>
  <c r="R234" i="25"/>
  <c r="R233" i="25"/>
  <c r="R232" i="25"/>
  <c r="R231" i="25"/>
  <c r="R230" i="25"/>
  <c r="R229" i="25"/>
  <c r="R228" i="25"/>
  <c r="R227" i="25"/>
  <c r="R226" i="25"/>
  <c r="R224" i="25"/>
  <c r="R222" i="25"/>
  <c r="R216" i="25"/>
  <c r="R214" i="25"/>
  <c r="R213" i="25"/>
  <c r="R211" i="25"/>
  <c r="R210" i="25"/>
  <c r="R209" i="25"/>
  <c r="R206" i="25"/>
  <c r="R205" i="25"/>
  <c r="R203" i="25"/>
  <c r="R200" i="25"/>
  <c r="R199" i="25"/>
  <c r="R198" i="25"/>
  <c r="R197" i="25"/>
  <c r="R195" i="25"/>
  <c r="R190" i="25"/>
  <c r="R189" i="25"/>
  <c r="R185" i="25"/>
  <c r="R184" i="25"/>
  <c r="R183" i="25"/>
  <c r="R182" i="25"/>
  <c r="R181" i="25"/>
  <c r="R180" i="25"/>
  <c r="R179" i="25"/>
  <c r="R178" i="25"/>
  <c r="R177" i="25"/>
  <c r="R176" i="25"/>
  <c r="R175" i="25"/>
  <c r="R172" i="25"/>
  <c r="R171" i="25"/>
  <c r="R170" i="25"/>
  <c r="R169" i="25"/>
  <c r="R166" i="25"/>
  <c r="R165" i="25"/>
  <c r="R154" i="25"/>
  <c r="R153" i="25"/>
  <c r="R152" i="25"/>
  <c r="R148" i="25"/>
  <c r="R145" i="25"/>
  <c r="R144" i="25"/>
  <c r="R141" i="25"/>
  <c r="R139" i="25"/>
  <c r="R136" i="25"/>
  <c r="R135" i="25"/>
  <c r="R131" i="25"/>
  <c r="R130" i="25"/>
  <c r="R128" i="25"/>
  <c r="R126" i="25"/>
  <c r="R125" i="25"/>
  <c r="R124" i="25"/>
  <c r="R123" i="25"/>
  <c r="R122" i="25"/>
  <c r="R121" i="25"/>
  <c r="R120" i="25"/>
  <c r="R119" i="25"/>
  <c r="R118" i="25"/>
  <c r="R117" i="25"/>
  <c r="R116" i="25"/>
  <c r="R115" i="25"/>
  <c r="R114" i="25"/>
  <c r="R113" i="25"/>
  <c r="R112" i="25"/>
  <c r="R111" i="25"/>
  <c r="R110" i="25"/>
  <c r="R109" i="25"/>
  <c r="R77" i="25"/>
  <c r="R96" i="25"/>
  <c r="R95" i="25"/>
  <c r="R94" i="25"/>
  <c r="R92" i="25"/>
  <c r="R91" i="25"/>
  <c r="R90" i="25"/>
  <c r="R89" i="25"/>
  <c r="R88" i="25"/>
  <c r="R80" i="25"/>
  <c r="R79" i="25"/>
  <c r="R78" i="25"/>
  <c r="R71" i="25"/>
  <c r="R67" i="25"/>
  <c r="R66" i="25"/>
  <c r="R65" i="25"/>
  <c r="R64" i="25"/>
  <c r="R63" i="25"/>
  <c r="R61" i="25"/>
  <c r="R60" i="25"/>
  <c r="R55" i="25"/>
  <c r="R54" i="25"/>
  <c r="R50" i="25"/>
  <c r="R49" i="25"/>
  <c r="R45" i="25"/>
  <c r="R42" i="25"/>
  <c r="R38" i="25"/>
  <c r="R33" i="25"/>
  <c r="R32" i="25"/>
  <c r="R31" i="25"/>
  <c r="R29" i="25"/>
  <c r="R28" i="25"/>
  <c r="R26" i="25"/>
  <c r="R20" i="25"/>
  <c r="R19" i="25"/>
  <c r="R16" i="25"/>
  <c r="R15" i="25"/>
  <c r="R14" i="25"/>
  <c r="R13" i="25"/>
  <c r="R11" i="25"/>
  <c r="R9" i="25"/>
  <c r="R6" i="25"/>
  <c r="H346" i="25"/>
  <c r="I346" i="25"/>
  <c r="J346" i="25"/>
  <c r="K346" i="25"/>
  <c r="L346" i="25"/>
  <c r="M346" i="25"/>
  <c r="N346" i="25"/>
  <c r="O346" i="25"/>
  <c r="P346" i="25"/>
  <c r="Q346" i="25"/>
  <c r="R5" i="25"/>
  <c r="R7" i="25"/>
  <c r="R8" i="25"/>
  <c r="R10" i="25"/>
  <c r="R12" i="25"/>
  <c r="R17" i="25"/>
  <c r="R18" i="25"/>
  <c r="R21" i="25"/>
  <c r="R22" i="25"/>
  <c r="R23" i="25"/>
  <c r="R24" i="25"/>
  <c r="R25" i="25"/>
  <c r="R27" i="25"/>
  <c r="R30" i="25"/>
  <c r="R34" i="25"/>
  <c r="R35" i="25"/>
  <c r="R36" i="25"/>
  <c r="R37" i="25"/>
  <c r="R39" i="25"/>
  <c r="R40" i="25"/>
  <c r="R41" i="25"/>
  <c r="R43" i="25"/>
  <c r="R44" i="25"/>
  <c r="R46" i="25"/>
  <c r="R47" i="25"/>
  <c r="R48" i="25"/>
  <c r="R51" i="25"/>
  <c r="R52" i="25"/>
  <c r="R53" i="25"/>
  <c r="R56" i="25"/>
  <c r="R57" i="25"/>
  <c r="R58" i="25"/>
  <c r="R62" i="25"/>
  <c r="R68" i="25"/>
  <c r="R70" i="25"/>
  <c r="R72" i="25"/>
  <c r="R73" i="25"/>
  <c r="R75" i="25"/>
  <c r="R76" i="25"/>
  <c r="R81" i="25"/>
  <c r="R82" i="25"/>
  <c r="R83" i="25"/>
  <c r="R84" i="25"/>
  <c r="R85" i="25"/>
  <c r="R86" i="25"/>
  <c r="R87" i="25"/>
  <c r="R93" i="25"/>
  <c r="R97" i="25"/>
  <c r="R98" i="25"/>
  <c r="R99" i="25"/>
  <c r="R100" i="25"/>
  <c r="R101" i="25"/>
  <c r="R102" i="25"/>
  <c r="R103" i="25"/>
  <c r="R104" i="25"/>
  <c r="R105" i="25"/>
  <c r="R106" i="25"/>
  <c r="R107" i="25"/>
  <c r="R108" i="25"/>
  <c r="R127" i="25"/>
  <c r="R129" i="25"/>
  <c r="R132" i="25"/>
  <c r="R133" i="25"/>
  <c r="R134" i="25"/>
  <c r="R137" i="25"/>
  <c r="R138" i="25"/>
  <c r="R140" i="25"/>
  <c r="R142" i="25"/>
  <c r="R143" i="25"/>
  <c r="R146" i="25"/>
  <c r="R147" i="25"/>
  <c r="R149" i="25"/>
  <c r="R150" i="25"/>
  <c r="R151" i="25"/>
  <c r="R155" i="25"/>
  <c r="R156" i="25"/>
  <c r="R157" i="25"/>
  <c r="R158" i="25"/>
  <c r="R159" i="25"/>
  <c r="R160" i="25"/>
  <c r="R161" i="25"/>
  <c r="R162" i="25"/>
  <c r="R163" i="25"/>
  <c r="R164" i="25"/>
  <c r="R167" i="25"/>
  <c r="R168" i="25"/>
  <c r="R173" i="25"/>
  <c r="R174" i="25"/>
  <c r="R186" i="25"/>
  <c r="R187" i="25"/>
  <c r="R188" i="25"/>
  <c r="R191" i="25"/>
  <c r="R192" i="25"/>
  <c r="R193" i="25"/>
  <c r="R194" i="25"/>
  <c r="R196" i="25"/>
  <c r="R201" i="25"/>
  <c r="R202" i="25"/>
  <c r="R204" i="25"/>
  <c r="R207" i="25"/>
  <c r="R208" i="25"/>
  <c r="R212" i="25"/>
  <c r="R215" i="25"/>
  <c r="R217" i="25"/>
  <c r="R218" i="25"/>
  <c r="R219" i="25"/>
  <c r="R220" i="25"/>
  <c r="R221" i="25"/>
  <c r="R223" i="25"/>
  <c r="R225" i="25"/>
  <c r="R239" i="25"/>
  <c r="R240" i="25"/>
  <c r="R241" i="25"/>
  <c r="R242" i="25"/>
  <c r="R243" i="25"/>
  <c r="R244" i="25"/>
  <c r="R245" i="25"/>
  <c r="R246" i="25"/>
  <c r="R248" i="25"/>
  <c r="R249" i="25"/>
  <c r="R250" i="25"/>
  <c r="R251" i="25"/>
  <c r="R252" i="25"/>
  <c r="R253" i="25"/>
  <c r="R254" i="25"/>
  <c r="R255" i="25"/>
  <c r="R257" i="25"/>
  <c r="R258" i="25"/>
  <c r="R259" i="25"/>
  <c r="R263" i="25"/>
  <c r="R265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7" i="25"/>
  <c r="R294" i="25"/>
  <c r="R297" i="25"/>
  <c r="R304" i="25"/>
  <c r="R305" i="25"/>
  <c r="R306" i="25"/>
  <c r="R307" i="25"/>
  <c r="R308" i="25"/>
  <c r="R309" i="25"/>
  <c r="R311" i="25"/>
  <c r="R312" i="25"/>
  <c r="R313" i="25"/>
  <c r="R314" i="25"/>
  <c r="R316" i="25"/>
  <c r="R319" i="25"/>
  <c r="R320" i="25"/>
  <c r="R321" i="25"/>
  <c r="R322" i="25"/>
  <c r="R324" i="25"/>
  <c r="R325" i="25"/>
  <c r="R326" i="25"/>
  <c r="R327" i="25"/>
  <c r="R328" i="25"/>
  <c r="R329" i="25"/>
  <c r="R331" i="25"/>
  <c r="R332" i="25"/>
  <c r="R333" i="25"/>
  <c r="R335" i="25"/>
  <c r="R338" i="25"/>
  <c r="R339" i="25"/>
  <c r="R340" i="25"/>
  <c r="R341" i="25"/>
  <c r="R342" i="25"/>
  <c r="R343" i="25"/>
  <c r="R344" i="25"/>
  <c r="R346" i="25" l="1"/>
</calcChain>
</file>

<file path=xl/comments1.xml><?xml version="1.0" encoding="utf-8"?>
<comments xmlns="http://schemas.openxmlformats.org/spreadsheetml/2006/main">
  <authors>
    <author>作者</author>
  </authors>
  <commentList>
    <comment ref="D151" authorId="0" shapeId="0">
      <text>
        <r>
          <rPr>
            <b/>
            <sz val="9"/>
            <color indexed="81"/>
            <rFont val="宋体"/>
            <family val="3"/>
            <charset val="134"/>
          </rPr>
          <t>世达</t>
        </r>
      </text>
    </comment>
    <comment ref="C204" authorId="0" shapeId="0">
      <text>
        <r>
          <rPr>
            <b/>
            <sz val="9"/>
            <color indexed="81"/>
            <rFont val="宋体"/>
            <family val="3"/>
            <charset val="134"/>
          </rPr>
          <t>6.7日黄威华回复取消退计划</t>
        </r>
      </text>
    </comment>
  </commentList>
</comments>
</file>

<file path=xl/sharedStrings.xml><?xml version="1.0" encoding="utf-8"?>
<sst xmlns="http://schemas.openxmlformats.org/spreadsheetml/2006/main" count="1568" uniqueCount="1059">
  <si>
    <t>附件3：</t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</si>
  <si>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</si>
  <si>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</si>
  <si>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</si>
  <si>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</si>
  <si>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</si>
  <si>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</si>
  <si>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</si>
  <si>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1号线</t>
  </si>
  <si>
    <t>2号线</t>
  </si>
  <si>
    <t>3号线</t>
  </si>
  <si>
    <t>总数量</t>
  </si>
  <si>
    <t>备注</t>
  </si>
  <si>
    <t>计划序号</t>
  </si>
  <si>
    <t>数量</t>
  </si>
  <si>
    <t>注：</t>
  </si>
  <si>
    <t>4号线</t>
    <phoneticPr fontId="7" type="noConversion"/>
  </si>
  <si>
    <t>5号线</t>
    <phoneticPr fontId="7" type="noConversion"/>
  </si>
  <si>
    <t>2021-02-TH-31882</t>
  </si>
  <si>
    <t>2021-05-WX-35642</t>
  </si>
  <si>
    <t>2021-04-CL-30296</t>
  </si>
  <si>
    <t>2021-03-CL-30902</t>
  </si>
  <si>
    <t>2021-05-TH-32858</t>
  </si>
  <si>
    <t>2021-05-CL-31693</t>
  </si>
  <si>
    <t>2021-01-KY-04037</t>
  </si>
  <si>
    <t>2021-05-CBZ-00583</t>
  </si>
  <si>
    <t>2021-05-CL-31664</t>
  </si>
  <si>
    <t>2021-05-CL-31694</t>
  </si>
  <si>
    <t>2021-04-TH-32047</t>
  </si>
  <si>
    <t>2021-04-TH-32048</t>
  </si>
  <si>
    <t>2021-05-WX-36084</t>
  </si>
  <si>
    <t>2021-01-CL-31165</t>
  </si>
  <si>
    <t>2021-01-KY-04038</t>
  </si>
  <si>
    <t>2021-04-TH-32049</t>
  </si>
  <si>
    <t>2021-03-TH-30832</t>
  </si>
  <si>
    <t>2021-03-CL-30788</t>
  </si>
  <si>
    <t>2021-05-WX-36087</t>
  </si>
  <si>
    <t>2021-02-TH-31695</t>
  </si>
  <si>
    <t>2021-03-TH-32550</t>
  </si>
  <si>
    <t>2021-02-TH-31706</t>
  </si>
  <si>
    <t>2021-03-TH-30833</t>
  </si>
  <si>
    <t>2021-05-WX-35919</t>
  </si>
  <si>
    <t>2021-03-CL-30789</t>
  </si>
  <si>
    <t>2021-02-WX-35357</t>
  </si>
  <si>
    <t>2021-02-WX-35358</t>
  </si>
  <si>
    <t>2021-05-CL-31698</t>
  </si>
  <si>
    <t>2021-02-WX-35359</t>
  </si>
  <si>
    <t>2021-05-TH-33156</t>
  </si>
  <si>
    <t>2021-04-TH-32050</t>
  </si>
  <si>
    <t>2021-04-TH-32051</t>
  </si>
  <si>
    <t>2021-04-TH-32052</t>
  </si>
  <si>
    <t>2021-05-TH-32863</t>
  </si>
  <si>
    <t>2021-05-TH-32864</t>
  </si>
  <si>
    <t>2021-02-CL-29617</t>
  </si>
  <si>
    <t>2021-01-CL-31166</t>
  </si>
  <si>
    <t>2021-03-CL-30790</t>
  </si>
  <si>
    <t>2021-05-WX-35650</t>
  </si>
  <si>
    <t>2021-05-WX-35651</t>
  </si>
  <si>
    <t>2021-01-JDX-02315</t>
  </si>
  <si>
    <t>2021-01-CL-31167</t>
  </si>
  <si>
    <t>2021-01-CL-31168</t>
  </si>
  <si>
    <t>2021-05-WX-36090</t>
  </si>
  <si>
    <t>2021-05-TH-32865</t>
  </si>
  <si>
    <t>2021-02-TH-31707</t>
  </si>
  <si>
    <t>2021-05-WX-36091</t>
  </si>
  <si>
    <t>2021-01-JDX-02317</t>
  </si>
  <si>
    <t>2021-05-CL-31699</t>
  </si>
  <si>
    <t>2021-05-WX-36093</t>
  </si>
  <si>
    <t>2021-05-WX-35922</t>
  </si>
  <si>
    <t>2021-05-WX-35923</t>
  </si>
  <si>
    <t>2021-05-TH-32866</t>
  </si>
  <si>
    <t>2021-01-KY-04039</t>
  </si>
  <si>
    <t>2021-02-KY-03907</t>
  </si>
  <si>
    <t>2021-03-TH-30834</t>
  </si>
  <si>
    <t>2021-05-CL-31700</t>
  </si>
  <si>
    <t>2021-01-JDX-02318</t>
  </si>
  <si>
    <t>2021-01-CL-30990</t>
  </si>
  <si>
    <t>2021-01-CL-30991</t>
  </si>
  <si>
    <t>2021-05-CBZ-00596</t>
  </si>
  <si>
    <t>2021-05-WX-36097</t>
  </si>
  <si>
    <t>2021-05-CL-31666</t>
  </si>
  <si>
    <t>2021-03-TH-32551</t>
  </si>
  <si>
    <t>2021-05-CL-31667</t>
  </si>
  <si>
    <t>2021-05-TH-33160</t>
  </si>
  <si>
    <t>2021-05-CL-31702</t>
  </si>
  <si>
    <t>2021-03-TH-30835</t>
  </si>
  <si>
    <t>2021-05-TH-32867</t>
  </si>
  <si>
    <t>2021-05-TH-32868</t>
  </si>
  <si>
    <t>2021-05-TH-32869</t>
  </si>
  <si>
    <t>2021-03-CL-30791</t>
  </si>
  <si>
    <t>2021-03-CL-30792</t>
  </si>
  <si>
    <t>2021-01-CL-31169</t>
  </si>
  <si>
    <t>2021-01-CL-31170</t>
  </si>
  <si>
    <t>2021-01-CL-31171</t>
  </si>
  <si>
    <t>2021-01-CL-31172</t>
  </si>
  <si>
    <t>2021-03-CL-30069</t>
  </si>
  <si>
    <t>2021-03-CL-30070</t>
  </si>
  <si>
    <t>2021-02-CL-29618</t>
  </si>
  <si>
    <t>2021-01-CL-31173</t>
  </si>
  <si>
    <t>2021-01-JDX-02319</t>
  </si>
  <si>
    <t>2021-05-CL-31703</t>
  </si>
  <si>
    <t>2021-03-CL-30071</t>
  </si>
  <si>
    <t>2021-05-WX-35653</t>
  </si>
  <si>
    <t>2021-05-TH-32871</t>
  </si>
  <si>
    <t>2021-05-TH-32872</t>
  </si>
  <si>
    <t>2021-05-TH-33166</t>
  </si>
  <si>
    <t>2021-05-TH-33168</t>
  </si>
  <si>
    <t>2021-05-TH-33170</t>
  </si>
  <si>
    <t>2021-05-TH-33172</t>
  </si>
  <si>
    <t>2021-05-TH-33174</t>
  </si>
  <si>
    <t>2021-05-TH-32876</t>
  </si>
  <si>
    <t>2021-05-TH-32878</t>
  </si>
  <si>
    <t>2021-05-TH-33176</t>
  </si>
  <si>
    <t>2021-05-TH-33177</t>
  </si>
  <si>
    <t>2021-05-WX-35655</t>
  </si>
  <si>
    <t>2021-05-CL-31704</t>
  </si>
  <si>
    <t>2021-03-TH-32552</t>
  </si>
  <si>
    <t>2021-05-TH-32879</t>
  </si>
  <si>
    <t>2021-02-KY-03908</t>
  </si>
  <si>
    <t>2021-05-WX-35926</t>
  </si>
  <si>
    <t>2021-05-CL-31668</t>
  </si>
  <si>
    <t>2021-01-CL-31174</t>
  </si>
  <si>
    <t>2021-01-CL-29793</t>
  </si>
  <si>
    <t>2021-01-TH-30653</t>
  </si>
  <si>
    <t>2021-05-TH-32880</t>
  </si>
  <si>
    <t>2021-05-TH-33178</t>
  </si>
  <si>
    <t>2021-02-WX-35369</t>
  </si>
  <si>
    <t>2021-03-CL-30793</t>
  </si>
  <si>
    <t>2021-05-CL-31705</t>
  </si>
  <si>
    <t>2021-01-KY-04040</t>
  </si>
  <si>
    <t>2021-05-TH-32881</t>
  </si>
  <si>
    <t>2021-03-TH-30838</t>
  </si>
  <si>
    <t>2021-03-CL-30794</t>
  </si>
  <si>
    <t>2021-05-TH-33179</t>
  </si>
  <si>
    <t>2021-05-CL-31706</t>
  </si>
  <si>
    <t>2021-04-TH-32053</t>
  </si>
  <si>
    <t>2021-03-WX-34264</t>
  </si>
  <si>
    <t>2021-05-CL-31707</t>
  </si>
  <si>
    <t>2021-03-CL-30795</t>
  </si>
  <si>
    <t>2021-01-TH-30654</t>
  </si>
  <si>
    <t>2021-04-CL-30438</t>
  </si>
  <si>
    <t>2021-05-WX-36200</t>
  </si>
  <si>
    <t>2021-05-WX-36104</t>
  </si>
  <si>
    <t>2021-05-TH-32882</t>
  </si>
  <si>
    <t>2021-04-CL-30439</t>
  </si>
  <si>
    <t>2021-03-CL-30796</t>
  </si>
  <si>
    <t>2021-03-CL-30797</t>
  </si>
  <si>
    <t>2021-01-JDX-02321</t>
  </si>
  <si>
    <t>2021-01-CL-29794</t>
  </si>
  <si>
    <t>2021-01-CL-29795</t>
  </si>
  <si>
    <t>2021-01-CL-29796</t>
  </si>
  <si>
    <t>2021-01-CL-29797</t>
  </si>
  <si>
    <t>2021-01-CL-29798</t>
  </si>
  <si>
    <t>2021-01-WX-33684</t>
  </si>
  <si>
    <t>2021-05-CL-31710</t>
  </si>
  <si>
    <t>2021-05-CL-31711</t>
  </si>
  <si>
    <t>2021-01-WX-33253</t>
  </si>
  <si>
    <t>2021-01-CL-29799</t>
  </si>
  <si>
    <t>2021-05-CL-31712</t>
  </si>
  <si>
    <t>2021-05-CL-31713</t>
  </si>
  <si>
    <t>2021-03-CL-30072</t>
  </si>
  <si>
    <t>2021-05-WX-35663</t>
  </si>
  <si>
    <t>2021-01-WX-33469</t>
  </si>
  <si>
    <t>2021-01-WX-33470</t>
  </si>
  <si>
    <t>2021-05-TH-33181</t>
  </si>
  <si>
    <t>2021-05-TH-32883</t>
  </si>
  <si>
    <t>2021-05-TH-33182</t>
  </si>
  <si>
    <t>2021-05-TH-33183</t>
  </si>
  <si>
    <t>2021-05-CL-31715</t>
  </si>
  <si>
    <t>2021-05-WX-36107</t>
  </si>
  <si>
    <t>2021-05-CL-31717</t>
  </si>
  <si>
    <t>2021-05-TH-33184</t>
  </si>
  <si>
    <t>2021-05-CL-31718</t>
  </si>
  <si>
    <t>2021-05-WX-36108</t>
  </si>
  <si>
    <t>2021-01-CL-31175</t>
  </si>
  <si>
    <t>2021-01-WX-33471</t>
  </si>
  <si>
    <t>2021-03-WX-34265</t>
  </si>
  <si>
    <t>2021-05-WX-35664</t>
  </si>
  <si>
    <t>2021-05-TH-33185</t>
  </si>
  <si>
    <t>2021-01-CL-29803</t>
  </si>
  <si>
    <t>2021-03-WX-35036</t>
  </si>
  <si>
    <t>2021-03-WX-35037</t>
  </si>
  <si>
    <t>2021-04-TH-32054</t>
  </si>
  <si>
    <t>2021-05-CL-31719</t>
  </si>
  <si>
    <t>2021-01-WX-34449</t>
  </si>
  <si>
    <t>2021-05-CL-31720</t>
  </si>
  <si>
    <t>2021-05-TH-33186</t>
  </si>
  <si>
    <t>2021-05-CL-31721</t>
  </si>
  <si>
    <t>2021-05-WX-35667</t>
  </si>
  <si>
    <t>2021-01-CL-31176</t>
  </si>
  <si>
    <t>2021-03-CL-30800</t>
  </si>
  <si>
    <t>2021-03-WX-34266</t>
  </si>
  <si>
    <t>2021-05-CL-31722</t>
  </si>
  <si>
    <t>2021-02-TH-31708</t>
  </si>
  <si>
    <t>2021-05-WX-35669</t>
  </si>
  <si>
    <t>2021-03-WX-34267</t>
  </si>
  <si>
    <t>2021-05-CL-31724</t>
  </si>
  <si>
    <t>2021-01-CL-31177</t>
  </si>
  <si>
    <t>2021-01-CL-29804</t>
  </si>
  <si>
    <t>2021-05-CL-31725</t>
  </si>
  <si>
    <t>2021-02-TH-31709</t>
  </si>
  <si>
    <t>2021-05-WX-35671</t>
  </si>
  <si>
    <t>2021-05-TH-33187</t>
  </si>
  <si>
    <t>2021-04-CL-30441</t>
  </si>
  <si>
    <t>2021-05-WX-36111</t>
  </si>
  <si>
    <t>2021-05-TH-33188</t>
  </si>
  <si>
    <t>2021-02-WX-35370</t>
  </si>
  <si>
    <t>2021-05-WX-36201</t>
  </si>
  <si>
    <t>2021-02-WX-35371</t>
  </si>
  <si>
    <t>2021-01-CL-29805</t>
  </si>
  <si>
    <t>2021-03-CL-30073</t>
  </si>
  <si>
    <t>2021-03-CL-30074</t>
  </si>
  <si>
    <t>2021-03-CL-30075</t>
  </si>
  <si>
    <t>2021-05-CL-31726</t>
  </si>
  <si>
    <t>2021-04-CL-30442</t>
  </si>
  <si>
    <t>2021-01-JDX-02326</t>
  </si>
  <si>
    <t>2021-05-WZ-01996</t>
  </si>
  <si>
    <t>2021-05-WZ-01997</t>
  </si>
  <si>
    <t>2021-05-WZ-01998</t>
  </si>
  <si>
    <t>2021-05-WZ-01999</t>
  </si>
  <si>
    <t>2021-05-WZ-02000</t>
  </si>
  <si>
    <t>2021-05-WZ-02001</t>
  </si>
  <si>
    <t>2021-05-WZ-02002</t>
  </si>
  <si>
    <t>2021-05-WZ-02003</t>
  </si>
  <si>
    <t>2021-05-WZ-02004</t>
  </si>
  <si>
    <t>2021-05-CL-31728</t>
  </si>
  <si>
    <t>2021-05-CL-31729</t>
  </si>
  <si>
    <t>2021-05-CL-31730</t>
  </si>
  <si>
    <t>2021-05-WZ-02005</t>
  </si>
  <si>
    <t>2021-03-CL-30801</t>
  </si>
  <si>
    <t>2021-03-CL-30802</t>
  </si>
  <si>
    <t>2021-03-CL-30803</t>
  </si>
  <si>
    <t>2021-03-CL-30804</t>
  </si>
  <si>
    <t>2021-01-CL-31178</t>
  </si>
  <si>
    <t>2021-03-CL-30805</t>
  </si>
  <si>
    <t>2021-02-WX-35372</t>
  </si>
  <si>
    <t>2021-05-CL-31731</t>
  </si>
  <si>
    <t>2021-04-CL-30443</t>
  </si>
  <si>
    <t>2021-03-TH-30840</t>
  </si>
  <si>
    <t>2021-01-JDX-02329</t>
  </si>
  <si>
    <t>2021-05-TH-32886</t>
  </si>
  <si>
    <t>2021-05-WX-36115</t>
  </si>
  <si>
    <t>2021-03-TH-32553</t>
  </si>
  <si>
    <t>2021-03-TH-32554</t>
  </si>
  <si>
    <t>2021-01-WX-34453</t>
  </si>
  <si>
    <t>2021-01-WX-34454</t>
  </si>
  <si>
    <t>2021-01-WX-34455</t>
  </si>
  <si>
    <t>2021-05-WX-35674</t>
  </si>
  <si>
    <t>2021-01-JDX-02330</t>
  </si>
  <si>
    <t>2021-02-WX-34894</t>
  </si>
  <si>
    <t>2021-01-CL-29806</t>
  </si>
  <si>
    <t>2021-05-WX-35675</t>
  </si>
  <si>
    <t>2021-05-WX-35676</t>
  </si>
  <si>
    <t>2021-05-WX-35677</t>
  </si>
  <si>
    <t>2021-02-WX-34895</t>
  </si>
  <si>
    <t>2021-04-TH-32056</t>
  </si>
  <si>
    <t>2021-02-WX-34896</t>
  </si>
  <si>
    <t>2021-05-TH-32887</t>
  </si>
  <si>
    <t>2021-04-CL-30444</t>
  </si>
  <si>
    <t>2021-05-TH-32888</t>
  </si>
  <si>
    <t>2021-01-CL-29807</t>
  </si>
  <si>
    <t>2021-01-CL-29808</t>
  </si>
  <si>
    <t>2021-01-CL-31182</t>
  </si>
  <si>
    <t>2021-01-WX-33686</t>
  </si>
  <si>
    <t>2021-02-WX-35373</t>
  </si>
  <si>
    <t>2021-01-CL-31183</t>
  </si>
  <si>
    <t>2021-02-TH-31711</t>
  </si>
  <si>
    <t>2021-03-TH-30841</t>
  </si>
  <si>
    <t>2021-02-TH-31713</t>
  </si>
  <si>
    <t>2021-01-CL-29809</t>
  </si>
  <si>
    <t>2021-03-WX-34268</t>
  </si>
  <si>
    <t>2021-03-WX-34269</t>
  </si>
  <si>
    <t>2021-03-WX-34270</t>
  </si>
  <si>
    <t>2021-05-WX-36116</t>
  </si>
  <si>
    <t>2021-04-WX-34309</t>
  </si>
  <si>
    <t>2021-05-WX-35684</t>
  </si>
  <si>
    <t>2021-02-KY-03909</t>
  </si>
  <si>
    <t>2021-05-WX-35685</t>
  </si>
  <si>
    <t>2021-05-WX-36120</t>
  </si>
  <si>
    <t>2021-05-WX-36121</t>
  </si>
  <si>
    <t>2021-05-CL-31671</t>
  </si>
  <si>
    <t>2021-05-CL-31734</t>
  </si>
  <si>
    <t>2021-03-CL-30077</t>
  </si>
  <si>
    <t>2021-05-WX-36122</t>
  </si>
  <si>
    <t>2021-01-CL-30992</t>
  </si>
  <si>
    <t>2021-05-TH-33191</t>
  </si>
  <si>
    <t>2021-05-TH-32889</t>
  </si>
  <si>
    <t>2021-05-CL-31736</t>
  </si>
  <si>
    <t>2021-05-TH-32891</t>
  </si>
  <si>
    <t>2021-05-TH-33192</t>
  </si>
  <si>
    <t>2021-05-CL-31737</t>
  </si>
  <si>
    <t>2021-03-WX-35038</t>
  </si>
  <si>
    <t>2021-03-CL-30808</t>
  </si>
  <si>
    <t>2021-03-CL-30809</t>
  </si>
  <si>
    <t>2021-02-WX-35375</t>
  </si>
  <si>
    <t>2021-01-CL-29811</t>
  </si>
  <si>
    <t>2021-02-TH-32679</t>
  </si>
  <si>
    <t>2021-03-WX-34271</t>
  </si>
  <si>
    <t>2021-02-TH-31714</t>
  </si>
  <si>
    <t>2021-01-WX-33472</t>
  </si>
  <si>
    <t>2021-05-CL-31917</t>
  </si>
  <si>
    <t>2021-03-WX-34272</t>
  </si>
  <si>
    <t>2021-05-CL-31767</t>
  </si>
  <si>
    <t>2021-05-WX-35612</t>
  </si>
  <si>
    <t>2021-02-TH-32018</t>
  </si>
  <si>
    <t>2021-04-TH-32021</t>
  </si>
  <si>
    <t>2021-04-TH-32022</t>
  </si>
  <si>
    <t>2021-04-TH-32023</t>
  </si>
  <si>
    <t>2021-05-CL-31769</t>
  </si>
  <si>
    <t>2021-04-TH-32024</t>
  </si>
  <si>
    <t>2021-04-TH-32025</t>
  </si>
  <si>
    <t>2021-04-TH-32026</t>
  </si>
  <si>
    <t>2021-02-TH-32019</t>
  </si>
  <si>
    <t>2021-04-TH-32027</t>
  </si>
  <si>
    <t>2021-04-CL-30469</t>
  </si>
  <si>
    <t>2021-01-CL-31209</t>
  </si>
  <si>
    <t>2021-05-CL-31770</t>
  </si>
  <si>
    <t>2021-01-JDX-02405</t>
  </si>
  <si>
    <t>2021-01-JDX-02406</t>
  </si>
  <si>
    <t>2021-01-JDX-02407</t>
  </si>
  <si>
    <t>2021-05-WX-35616</t>
  </si>
  <si>
    <t>2021-03-WX-34787</t>
  </si>
  <si>
    <t>2021-05-WZ-02071</t>
  </si>
  <si>
    <t>2021-05-WZ-02072</t>
  </si>
  <si>
    <t>2021-01-TH-31071</t>
  </si>
  <si>
    <t>2021-01-CL-31352</t>
  </si>
  <si>
    <t>2021-01-CL-31187</t>
  </si>
  <si>
    <t>2021-01-CL-29818</t>
  </si>
  <si>
    <t>2021-01-CL-31188</t>
  </si>
  <si>
    <t>2021-01-CL-31189</t>
  </si>
  <si>
    <t>2021-01-CL-31190</t>
  </si>
  <si>
    <t>2021-03-TH-30854</t>
  </si>
  <si>
    <t>2021-01-JDX-02339</t>
  </si>
  <si>
    <t>2021-01-JDX-02340</t>
  </si>
  <si>
    <t>2021-01-JDX-02341</t>
  </si>
  <si>
    <t>2021-01-JDX-02343</t>
  </si>
  <si>
    <t>2021-01-JDX-02344</t>
  </si>
  <si>
    <t>2021-01-JDX-02345</t>
  </si>
  <si>
    <t>2021-01-JDX-02346</t>
  </si>
  <si>
    <t>2021-01-JDX-02347</t>
  </si>
  <si>
    <t>2021-01-JDX-02349</t>
  </si>
  <si>
    <t>2021-01-JDX-02350</t>
  </si>
  <si>
    <t>2021-01-JDX-02351</t>
  </si>
  <si>
    <t>2021-01-JDX-02354</t>
  </si>
  <si>
    <t>2021-01-JDX-02358</t>
  </si>
  <si>
    <t>2021-01-JDX-02363</t>
  </si>
  <si>
    <t>2021-01-JDX-02364</t>
  </si>
  <si>
    <t>2021-01-JDX-02366</t>
  </si>
  <si>
    <t>2021-01-JDX-02367</t>
  </si>
  <si>
    <t>2021-01-JDX-02369</t>
  </si>
  <si>
    <t>2021-01-TH-32610</t>
  </si>
  <si>
    <t>2021-02-TH-31698</t>
  </si>
  <si>
    <t>2021-03-TH-33660</t>
  </si>
  <si>
    <t>2021-01-CL-31191</t>
  </si>
  <si>
    <t>2021-01-CL-31192</t>
  </si>
  <si>
    <t>2019-03-CL-09416</t>
  </si>
  <si>
    <t>角磨机云石片</t>
  </si>
  <si>
    <t>电缆线盘</t>
  </si>
  <si>
    <t>量杯</t>
  </si>
  <si>
    <t>水泵钳</t>
  </si>
  <si>
    <t>尖嘴钳</t>
  </si>
  <si>
    <t>VDE绝缘耐压尖嘴钳</t>
  </si>
  <si>
    <t>弯头尖嘴钳</t>
  </si>
  <si>
    <t>斜嘴钳</t>
  </si>
  <si>
    <t>VDE绝缘耐压斜嘴钳</t>
  </si>
  <si>
    <t>卡簧钳套装</t>
  </si>
  <si>
    <t>钢筋钳（断线钳）</t>
  </si>
  <si>
    <t>带刃口剥线钳</t>
    <phoneticPr fontId="7" type="noConversion"/>
  </si>
  <si>
    <t>剥线刀</t>
  </si>
  <si>
    <t>电缆剥皮刀</t>
    <phoneticPr fontId="7" type="noConversion"/>
  </si>
  <si>
    <t>日式顶切剥线钳</t>
  </si>
  <si>
    <t>欧式端子压接钳</t>
    <phoneticPr fontId="7" type="noConversion"/>
  </si>
  <si>
    <t>网络压接钳</t>
  </si>
  <si>
    <t>液压电缆压接钳</t>
  </si>
  <si>
    <t>端子压接钳</t>
  </si>
  <si>
    <t>网线钳</t>
  </si>
  <si>
    <t>欧式端子压接钳</t>
  </si>
  <si>
    <t>压线钳</t>
  </si>
  <si>
    <t>剥线压接钳9"套装</t>
  </si>
  <si>
    <t>液压压线钳</t>
  </si>
  <si>
    <t>长钳夹</t>
  </si>
  <si>
    <t>管钳</t>
  </si>
  <si>
    <t>老虎钳</t>
  </si>
  <si>
    <t>铅封钳</t>
  </si>
  <si>
    <t>止血钳</t>
  </si>
  <si>
    <t>呆口扳手</t>
  </si>
  <si>
    <t>开口扳手头</t>
  </si>
  <si>
    <t>公制双开口扳手</t>
  </si>
  <si>
    <t>双开口扳手</t>
  </si>
  <si>
    <t>加力扳手</t>
  </si>
  <si>
    <t>开口扳手</t>
  </si>
  <si>
    <t>呆头梅花双用扳手</t>
    <phoneticPr fontId="7" type="noConversion"/>
  </si>
  <si>
    <t>13件套英制精抛光两用扳手</t>
  </si>
  <si>
    <t>公制精抛光双向棘开两用快扳</t>
  </si>
  <si>
    <t>8件公制双向棘开两用快扳</t>
  </si>
  <si>
    <t>7件套活头快扳组套</t>
  </si>
  <si>
    <t>工具托组套19件公制全抛光快扳</t>
  </si>
  <si>
    <t>梅开两用扳手组套</t>
  </si>
  <si>
    <t>公制棘开两用快扳</t>
  </si>
  <si>
    <t>公制重型棘开快扳</t>
  </si>
  <si>
    <t>快速扳手</t>
  </si>
  <si>
    <t>活动扳手</t>
  </si>
  <si>
    <t>棘轮开口扳手组套</t>
  </si>
  <si>
    <t>梅花双口尖尾棘轮扳手</t>
  </si>
  <si>
    <t>皮带扳手</t>
  </si>
  <si>
    <t>链条扳手</t>
  </si>
  <si>
    <t>9件套公制加长球头内六角扳手</t>
  </si>
  <si>
    <t>14件套公制加长内六角扳手组套</t>
  </si>
  <si>
    <t>内六角扳手</t>
  </si>
  <si>
    <t>T型内六角组套</t>
  </si>
  <si>
    <t>38件套筒组套</t>
  </si>
  <si>
    <t>38件套6.3mm系列公制组套工具</t>
  </si>
  <si>
    <t>套筒组套</t>
  </si>
  <si>
    <t>套筒扳手组套</t>
  </si>
  <si>
    <t>胶柄套筒</t>
  </si>
  <si>
    <t>内六角套筒头</t>
  </si>
  <si>
    <t>3/4“公制六方强力套筒组套</t>
    <phoneticPr fontId="7" type="noConversion"/>
  </si>
  <si>
    <t>套筒</t>
  </si>
  <si>
    <t>棘轮扳手</t>
  </si>
  <si>
    <t>套筒加长杆</t>
  </si>
  <si>
    <t>皮带式机油滤清器扳手</t>
  </si>
  <si>
    <t>锻制羊角扳手</t>
    <phoneticPr fontId="7" type="noConversion"/>
  </si>
  <si>
    <t>一字螺钉旋具</t>
  </si>
  <si>
    <t>十字螺钉旋具</t>
  </si>
  <si>
    <t>微型螺钉旋具组套</t>
    <phoneticPr fontId="7" type="noConversion"/>
  </si>
  <si>
    <t>换头螺丝批</t>
    <phoneticPr fontId="7" type="noConversion"/>
  </si>
  <si>
    <t>冲击螺钉旋具组套</t>
  </si>
  <si>
    <t>微型螺丝批组套</t>
  </si>
  <si>
    <t>螺钉旋具套组</t>
  </si>
  <si>
    <t>电动螺丝刀</t>
  </si>
  <si>
    <t>穿心螺丝批</t>
  </si>
  <si>
    <t>9件一字、十字微型螺丝批组套</t>
  </si>
  <si>
    <t>便捷式螺丝刀</t>
  </si>
  <si>
    <t>螺丝刀30件套</t>
  </si>
  <si>
    <t>花型螺丝批组套</t>
  </si>
  <si>
    <t>花型螺钉旋具组套</t>
  </si>
  <si>
    <t>钟表螺钉旋具套组</t>
  </si>
  <si>
    <t>电动螺丝刀批头套装</t>
  </si>
  <si>
    <t>木柄圆头锤</t>
    <phoneticPr fontId="7" type="noConversion"/>
  </si>
  <si>
    <t>羊角锤</t>
  </si>
  <si>
    <t>橡胶锤</t>
  </si>
  <si>
    <t>防震橡胶锤</t>
  </si>
  <si>
    <t>空鼓锤</t>
  </si>
  <si>
    <t>铜锤</t>
  </si>
  <si>
    <t>3/8"可换头开口扭力扳手套装</t>
    <phoneticPr fontId="7" type="noConversion"/>
  </si>
  <si>
    <t>全钢制扭力扳手</t>
  </si>
  <si>
    <t>绝缘扭力扳手</t>
  </si>
  <si>
    <t>可调式扭力扳手</t>
  </si>
  <si>
    <t>力矩扳手</t>
  </si>
  <si>
    <t>扭力扳手</t>
  </si>
  <si>
    <t>扭力扳手开口头</t>
    <phoneticPr fontId="7" type="noConversion"/>
  </si>
  <si>
    <t>雕刻刀</t>
  </si>
  <si>
    <t>铲刀</t>
  </si>
  <si>
    <t>玻璃割刀</t>
    <phoneticPr fontId="7" type="noConversion"/>
  </si>
  <si>
    <t>玻璃割刀</t>
  </si>
  <si>
    <t>手动玻璃刀</t>
    <phoneticPr fontId="7" type="noConversion"/>
  </si>
  <si>
    <t>电路板钢刀</t>
    <phoneticPr fontId="7" type="noConversion"/>
  </si>
  <si>
    <t>不锈钢剪刀</t>
    <phoneticPr fontId="7" type="noConversion"/>
  </si>
  <si>
    <t>直头航空剪</t>
    <phoneticPr fontId="7" type="noConversion"/>
  </si>
  <si>
    <t>玻璃胶枪</t>
  </si>
  <si>
    <t>结构胶枪</t>
  </si>
  <si>
    <t>化学锚栓清孔气筒</t>
  </si>
  <si>
    <t>植筋胶枪</t>
  </si>
  <si>
    <t>尖头镊子</t>
    <phoneticPr fontId="7" type="noConversion"/>
  </si>
  <si>
    <t>弯头镊子</t>
  </si>
  <si>
    <t>宽头镊子</t>
  </si>
  <si>
    <t>宽头防静电镊子</t>
  </si>
  <si>
    <t>扩管器</t>
  </si>
  <si>
    <t>暖通制冷工具套装</t>
  </si>
  <si>
    <t>PVC管子割刀</t>
    <phoneticPr fontId="7" type="noConversion"/>
  </si>
  <si>
    <t>芯片起拔器</t>
    <phoneticPr fontId="7" type="noConversion"/>
  </si>
  <si>
    <t>断裂螺丝拔除器</t>
  </si>
  <si>
    <t>断裂螺丝拔除器套装</t>
  </si>
  <si>
    <t>断丝取出器</t>
  </si>
  <si>
    <t>航空头退针器</t>
    <phoneticPr fontId="7" type="noConversion"/>
  </si>
  <si>
    <t>三爪吸盘器</t>
    <phoneticPr fontId="7" type="noConversion"/>
  </si>
  <si>
    <t>玻璃吸盘</t>
    <phoneticPr fontId="7" type="noConversion"/>
  </si>
  <si>
    <t>地板吸盘</t>
  </si>
  <si>
    <t>金刚砂磨针套装</t>
    <phoneticPr fontId="7" type="noConversion"/>
  </si>
  <si>
    <t>T型井盖拉钩</t>
    <phoneticPr fontId="7" type="noConversion"/>
  </si>
  <si>
    <t>熔断器操作手柄</t>
    <phoneticPr fontId="7" type="noConversion"/>
  </si>
  <si>
    <t>台虎钳</t>
  </si>
  <si>
    <t>伐木锯</t>
    <phoneticPr fontId="7" type="noConversion"/>
  </si>
  <si>
    <t>手扳锯</t>
  </si>
  <si>
    <t>锉刀组套</t>
    <phoneticPr fontId="7" type="noConversion"/>
  </si>
  <si>
    <t>丝锥板牙套装</t>
    <phoneticPr fontId="7" type="noConversion"/>
  </si>
  <si>
    <t>手动抽芯铆钉枪</t>
  </si>
  <si>
    <t>样冲</t>
  </si>
  <si>
    <t>扁凿</t>
  </si>
  <si>
    <t>角磨机</t>
  </si>
  <si>
    <t>锂电池充电式无刷角磨机</t>
  </si>
  <si>
    <t>电剪</t>
  </si>
  <si>
    <t>抛光机自粘盘</t>
  </si>
  <si>
    <t>小型电磨机</t>
    <phoneticPr fontId="7" type="noConversion"/>
  </si>
  <si>
    <t>冲击钻</t>
    <phoneticPr fontId="7" type="noConversion"/>
  </si>
  <si>
    <t>手电钻</t>
  </si>
  <si>
    <t>水钻机</t>
  </si>
  <si>
    <t>冲击钻</t>
  </si>
  <si>
    <t>充电式手电钻</t>
  </si>
  <si>
    <t>充电式手枪电钻</t>
  </si>
  <si>
    <t>充电电锤</t>
    <phoneticPr fontId="7" type="noConversion"/>
  </si>
  <si>
    <t>双重绝缘锤钻</t>
    <phoneticPr fontId="7" type="noConversion"/>
  </si>
  <si>
    <t>拉花锯</t>
  </si>
  <si>
    <t>气动冲击扳手</t>
    <phoneticPr fontId="7" type="noConversion"/>
  </si>
  <si>
    <t>风动转接头</t>
  </si>
  <si>
    <t>气动吹枪</t>
  </si>
  <si>
    <t>磁力吊永磁起重器</t>
    <phoneticPr fontId="7" type="noConversion"/>
  </si>
  <si>
    <t>U型吊钩</t>
    <phoneticPr fontId="7" type="noConversion"/>
  </si>
  <si>
    <t>U型吊钩</t>
  </si>
  <si>
    <t>U型环</t>
  </si>
  <si>
    <t>环形吊带</t>
    <phoneticPr fontId="7" type="noConversion"/>
  </si>
  <si>
    <t>环形吊带</t>
  </si>
  <si>
    <t>尼龙吊带</t>
  </si>
  <si>
    <t>柔性双耳吊带</t>
  </si>
  <si>
    <t>双扣吊带</t>
  </si>
  <si>
    <t>二抓拉马</t>
    <phoneticPr fontId="7" type="noConversion"/>
  </si>
  <si>
    <t>三抓拉马</t>
  </si>
  <si>
    <t>手摇油泵</t>
    <phoneticPr fontId="7" type="noConversion"/>
  </si>
  <si>
    <t>冷冻油加油泵</t>
  </si>
  <si>
    <t>黄油枪</t>
  </si>
  <si>
    <t>注油枪</t>
  </si>
  <si>
    <t>蓄电池式黄油枪</t>
  </si>
  <si>
    <t>液压压接钳</t>
  </si>
  <si>
    <t>冲击钻头</t>
  </si>
  <si>
    <t>电锤冲击钻圆柄尖凿子</t>
    <phoneticPr fontId="7" type="noConversion"/>
  </si>
  <si>
    <t>电锤冲击钻圆柄扁凿子</t>
  </si>
  <si>
    <t>电锤冲击钻圆柄加宽扁凿子</t>
  </si>
  <si>
    <t>直柄麻花钻头</t>
    <phoneticPr fontId="7" type="noConversion"/>
  </si>
  <si>
    <t>钻头</t>
  </si>
  <si>
    <t>钢轨钻头</t>
  </si>
  <si>
    <t>PCB板钻头</t>
    <phoneticPr fontId="7" type="noConversion"/>
  </si>
  <si>
    <t>角磨片</t>
  </si>
  <si>
    <t>砂轮切割片</t>
    <phoneticPr fontId="7" type="noConversion"/>
  </si>
  <si>
    <t>角磨片切割片</t>
  </si>
  <si>
    <t>角磨机千叶砂轮磨片</t>
    <phoneticPr fontId="7" type="noConversion"/>
  </si>
  <si>
    <t>干磨砂纸</t>
    <phoneticPr fontId="7" type="noConversion"/>
  </si>
  <si>
    <t>砂纸</t>
  </si>
  <si>
    <t>氧化铝砂布</t>
    <phoneticPr fontId="7" type="noConversion"/>
  </si>
  <si>
    <t>耐水砂纸</t>
  </si>
  <si>
    <t>电磨机磨头</t>
  </si>
  <si>
    <t>除锈钢丝刷</t>
    <phoneticPr fontId="7" type="noConversion"/>
  </si>
  <si>
    <t>羊毛套</t>
  </si>
  <si>
    <t>钢锯条</t>
  </si>
  <si>
    <t>锯条</t>
    <phoneticPr fontId="7" type="noConversion"/>
  </si>
  <si>
    <t>不锈钢专用开孔器</t>
    <phoneticPr fontId="7" type="noConversion"/>
  </si>
  <si>
    <t>不锈钢专用开孔器</t>
  </si>
  <si>
    <t>木柄铁锹</t>
    <phoneticPr fontId="7" type="noConversion"/>
  </si>
  <si>
    <t>洋镐</t>
  </si>
  <si>
    <t>撬棍</t>
  </si>
  <si>
    <t>六角撬棍</t>
    <phoneticPr fontId="7" type="noConversion"/>
  </si>
  <si>
    <t>井盖拉钩</t>
  </si>
  <si>
    <t>小一字电笔</t>
  </si>
  <si>
    <t>双层绝缘测电笔（非接触感应式）</t>
  </si>
  <si>
    <t>双层绝缘测电笔</t>
  </si>
  <si>
    <t>电烙铁</t>
  </si>
  <si>
    <t>电烙铁6件套装</t>
  </si>
  <si>
    <t>可调恒温电烙铁</t>
  </si>
  <si>
    <t>数显热风枪</t>
    <phoneticPr fontId="7" type="noConversion"/>
  </si>
  <si>
    <t>塑胶风枪</t>
  </si>
  <si>
    <t>热熔胶枪</t>
  </si>
  <si>
    <t>电讯工具组套</t>
    <phoneticPr fontId="7" type="noConversion"/>
  </si>
  <si>
    <t>手提式吸吹风机</t>
    <phoneticPr fontId="7" type="noConversion"/>
  </si>
  <si>
    <t>除尘吹风机</t>
    <phoneticPr fontId="7" type="noConversion"/>
  </si>
  <si>
    <t>手提式抽送风机</t>
    <phoneticPr fontId="7" type="noConversion"/>
  </si>
  <si>
    <t>电吹风</t>
  </si>
  <si>
    <t>锂电充电吹风机</t>
    <phoneticPr fontId="7" type="noConversion"/>
  </si>
  <si>
    <t>移动便携式岗位通风机</t>
    <phoneticPr fontId="7" type="noConversion"/>
  </si>
  <si>
    <t>电子维修助焊工具6件套</t>
    <phoneticPr fontId="7" type="noConversion"/>
  </si>
  <si>
    <t>工具腰包</t>
  </si>
  <si>
    <t>双肩工具包</t>
  </si>
  <si>
    <t>电工手提多功能工具袋</t>
    <phoneticPr fontId="7" type="noConversion"/>
  </si>
  <si>
    <t>双肩工具背包</t>
  </si>
  <si>
    <t>内距尺</t>
  </si>
  <si>
    <t>井盖勾</t>
  </si>
  <si>
    <t>皮尺</t>
  </si>
  <si>
    <t>塞尺</t>
  </si>
  <si>
    <t>水平尺</t>
  </si>
  <si>
    <t>不锈钢直角尺</t>
    <phoneticPr fontId="7" type="noConversion"/>
  </si>
  <si>
    <t>直角尺</t>
  </si>
  <si>
    <t>万能角度尺</t>
  </si>
  <si>
    <t>数显深度游标卡尺</t>
    <phoneticPr fontId="7" type="noConversion"/>
  </si>
  <si>
    <t>深度游标卡尺</t>
  </si>
  <si>
    <t>数显式游标卡尺</t>
  </si>
  <si>
    <t>机械式游标卡尺</t>
  </si>
  <si>
    <t>表盘式游标卡尺</t>
  </si>
  <si>
    <t>外径千分尺</t>
    <phoneticPr fontId="7" type="noConversion"/>
  </si>
  <si>
    <t>外径千分尺</t>
  </si>
  <si>
    <t>内径千分尺</t>
  </si>
  <si>
    <t>刀口尺</t>
  </si>
  <si>
    <t>测厚规</t>
  </si>
  <si>
    <t>电子秤</t>
    <phoneticPr fontId="7" type="noConversion"/>
  </si>
  <si>
    <t>手提吊钩秤</t>
  </si>
  <si>
    <t>电子地磅秤</t>
  </si>
  <si>
    <t>轮径尺</t>
  </si>
  <si>
    <t>链条式管钳</t>
  </si>
  <si>
    <t>干湿两用水砂纸</t>
  </si>
  <si>
    <t>内六角套筒</t>
  </si>
  <si>
    <t>吊带</t>
  </si>
  <si>
    <t>加长型套筒</t>
  </si>
  <si>
    <t>爪形扳手</t>
  </si>
  <si>
    <t>1〞气动冲击扳手</t>
  </si>
  <si>
    <t>砂轮机碗型铜丝轮</t>
    <phoneticPr fontId="7" type="noConversion"/>
  </si>
  <si>
    <t>指针扭矩扳手</t>
  </si>
  <si>
    <t>液压剪线钳</t>
    <phoneticPr fontId="7" type="noConversion"/>
  </si>
  <si>
    <t>便携式电机除尘装置</t>
    <phoneticPr fontId="7" type="noConversion"/>
  </si>
  <si>
    <t>无刷电机驱动器</t>
    <phoneticPr fontId="7" type="noConversion"/>
  </si>
  <si>
    <t>悬挂式三头离子风机</t>
    <phoneticPr fontId="7" type="noConversion"/>
  </si>
  <si>
    <t>防静电手腕带</t>
  </si>
  <si>
    <t>麦太保/博世/金钻</t>
  </si>
  <si>
    <t>史丹利/世达/宝工</t>
  </si>
  <si>
    <t>史丹利/万克宝/力易得/拓森</t>
  </si>
  <si>
    <t>史丹利/世达/</t>
  </si>
  <si>
    <t>世达、得力、史丹利</t>
  </si>
  <si>
    <t>尚海医疗/可孚医疗器械旗舰店/汉鼎户外旗舰店</t>
  </si>
  <si>
    <t>史丹利/伍尔特/facom</t>
  </si>
  <si>
    <t>史丹利/伍尔特/facom</t>
    <phoneticPr fontId="7" type="noConversion"/>
  </si>
  <si>
    <t>史丹利/钢盾/开普路</t>
  </si>
  <si>
    <t>史丹利、蒂梵妮尔、长城精工</t>
  </si>
  <si>
    <t>史丹利/众邦达/百威狮</t>
  </si>
  <si>
    <t>史丹利、伍尔特、PROTO</t>
  </si>
  <si>
    <t>小米/博世/史丹利</t>
  </si>
  <si>
    <t>吉米家居/宝工/史丹利</t>
  </si>
  <si>
    <t>亿恒</t>
  </si>
  <si>
    <t>霍尼韦尔/琨匠/斗牛士</t>
  </si>
  <si>
    <t>YK/粤凯</t>
  </si>
  <si>
    <t>宝工/钢盾/多灵</t>
  </si>
  <si>
    <t>得力、世达、田岛</t>
  </si>
  <si>
    <t>卓能达、喜利得、慧鱼</t>
  </si>
  <si>
    <t>PROTO、伍尔特、FACOM</t>
  </si>
  <si>
    <t>AMP/台邦/秀丽斯</t>
  </si>
  <si>
    <t>泰尼卡、雷翔、图力</t>
  </si>
  <si>
    <t>正泰、德力西、上海恒久电器</t>
  </si>
  <si>
    <t>麦思德、田岛、史丹利</t>
  </si>
  <si>
    <t>史丹利、世达、facom</t>
  </si>
  <si>
    <t>博世（BOSCH）
东成
威克士</t>
  </si>
  <si>
    <t>麦太保/博世/史丹利</t>
  </si>
  <si>
    <t>博世、日立、麦太保</t>
  </si>
  <si>
    <t>史丹利、世达、英格索兰</t>
  </si>
  <si>
    <t>山燕、德福</t>
  </si>
  <si>
    <t>太原京丰</t>
  </si>
  <si>
    <t>SKF/汉顿/开拓</t>
  </si>
  <si>
    <t>博世、东正</t>
    <phoneticPr fontId="7" type="noConversion"/>
  </si>
  <si>
    <t>博世、东正</t>
    <phoneticPr fontId="7" type="noConversion"/>
  </si>
  <si>
    <t>沪豪/卡邦尼/威雕</t>
  </si>
  <si>
    <t>南威/皇锐/博世</t>
  </si>
  <si>
    <t>牧田</t>
  </si>
  <si>
    <t>史丹利</t>
  </si>
  <si>
    <t>黄花、白光、谊华</t>
  </si>
  <si>
    <t>阿斯卡利、德通、浩森源</t>
  </si>
  <si>
    <t>史丹利/世达/博世</t>
  </si>
  <si>
    <t>智博联 、史丹利、世达</t>
  </si>
  <si>
    <t>长城精工/PROTO/史丹利</t>
  </si>
  <si>
    <t>世达/成量/史丹利</t>
  </si>
  <si>
    <t>日本三丰/世达/史丹利</t>
  </si>
  <si>
    <t>日本三丰/桂林/哈尔滨量具</t>
  </si>
  <si>
    <t>浩展</t>
  </si>
  <si>
    <t>凯丰、威衡、苏测</t>
  </si>
  <si>
    <t>科龙</t>
  </si>
  <si>
    <t>吉多瑞/伍尔特/FACOM</t>
  </si>
  <si>
    <t>elpress</t>
  </si>
  <si>
    <t>陕西正信/ 西安凯信/西安华信</t>
  </si>
  <si>
    <t>Φ14.8cm</t>
  </si>
  <si>
    <t>6寸，全长150mm</t>
  </si>
  <si>
    <t>NT00 RT16-00</t>
    <phoneticPr fontId="7" type="noConversion"/>
  </si>
  <si>
    <t>12寸</t>
  </si>
  <si>
    <t>外径*厚度*内径：100*6*16</t>
  </si>
  <si>
    <t>1.230*280mm
2.50张/包</t>
  </si>
  <si>
    <t>1.230×280mm
2.50张/包</t>
  </si>
  <si>
    <t>WS-2209</t>
  </si>
  <si>
    <t>直径：105mm，内径：16mm/20mm，厚度：1.2mm通用型</t>
  </si>
  <si>
    <t>线盘直径500mm，
防触电儿童安全保护门插座，220V10A五孔插座3只，
220V16A三孔插座1只，
220V10A三扁发光插头1只，
漏电保护器，过热保护器，LED电源指示灯，带拉杆和脚轮
YZW国标3*2.5橡胶电缆线100米</t>
  </si>
  <si>
    <t>带刻度 5L量杯 PVC材料</t>
  </si>
  <si>
    <t>尺寸：高18-20cm,开口直径：14-18cm，塑料材质，加厚结实耐摔，引流式三角杯口、刻度清晰。</t>
  </si>
  <si>
    <t>12"</t>
  </si>
  <si>
    <t>8"</t>
  </si>
  <si>
    <t>8“，200mm，省力电工型</t>
  </si>
  <si>
    <t>150mm</t>
  </si>
  <si>
    <t>6"，158mm，弯嘴钳</t>
  </si>
  <si>
    <t>5"，黑色双塑柄斜嘴钳</t>
  </si>
  <si>
    <t>6"，绝缘窄头斜嘴钳</t>
  </si>
  <si>
    <t>7寸，长185mm，绝缘斜嘴钳</t>
  </si>
  <si>
    <t>6"，绝缘钳子耐压1000V，长度150mm</t>
  </si>
  <si>
    <t xml:space="preserve">5"，4件套 145mm内卡直头，145mm内卡弯嘴，145mm外卡直头，145mm外卡弯嘴，1件轴用直嘴、1件轴用弯嘴；1件孔用直嘴、1件孔用弯嘴，卡环孔径范围：1.0~1.5mm。
</t>
  </si>
  <si>
    <t>≥48“，长：≥120cm，可剪≥16mm之内的钢筋，材质：刀片采用铬钼刚锻造、连臂采用高碳钢锻造</t>
  </si>
  <si>
    <t>光纤剥线刀，剥线能力0.125-0.25mm</t>
  </si>
  <si>
    <t>8/200mm</t>
  </si>
  <si>
    <t>样式：日式,钳头材质：铬钒合金钢，柄部材质：PP+TPR双材料</t>
  </si>
  <si>
    <t>7.5"，压接范围(mm2) 0.14～2.5</t>
  </si>
  <si>
    <t>4P/6P/8P三用网络压接钳</t>
  </si>
  <si>
    <t xml:space="preserve">12T，压接范围 35～400mm2，备有六角压模，压模尺寸(mm2) 35，50，70，95，120，150，185，240 </t>
  </si>
  <si>
    <t>A系列绝缘端子压接钳0.5-6mm2</t>
  </si>
  <si>
    <t>材质优质碳钢，压水晶头、剪切网线、剥网线三用，重量≤300g。</t>
  </si>
  <si>
    <t>7"，具有压力调节按钮和棘轮强迫释放按钮，压接范围：美制电线标准28-7AWG，截面积0.08-10MM2</t>
  </si>
  <si>
    <t>信标尾缆接头专用压线钳SAIB 082-104-04</t>
  </si>
  <si>
    <t>9"，230mm，绝缘端子AWG10-12，14-16，18-22，裸端子AWG10-12，14-16，18-22，剥线AWG10、12、14、16、18、20-22</t>
  </si>
  <si>
    <t>可回调油阀门，材质：不锈钢材质，橡胶手柄，工作行程：16-300mm，工具压力：13T，配置磨具：16、25、35、50、70、95、120、150、185、240、300</t>
  </si>
  <si>
    <t>直口齿轮钳口，总长30-38cm。</t>
  </si>
  <si>
    <t>24“，600mm</t>
  </si>
  <si>
    <t>18"</t>
  </si>
  <si>
    <t>全长：200（mm），柄部材质：PVC，双浸镀，剪切直径：3.8（mm），钳头材质：工具钢</t>
  </si>
  <si>
    <t>不锈钢直柄，手柄塑料套，17cm×5cm，配合压8mm×6mm铅封豆使用</t>
  </si>
  <si>
    <t>14/17mm</t>
  </si>
  <si>
    <t>30/32mm</t>
  </si>
  <si>
    <t>3/4英制 方形接口 _x000D_
开口尺寸36mm，厚度10mm，长度118mm，适用于FACOM 203，306R及446系列扭矩扳手</t>
  </si>
  <si>
    <t>32×34mm</t>
  </si>
  <si>
    <t>长1.2m，开口内径36mm</t>
  </si>
  <si>
    <t>长1.2m，开口内径46mm</t>
  </si>
  <si>
    <t>36mm，材质：铬钒合金钢，表面处理：镀铬，工作端抛光</t>
    <phoneticPr fontId="7" type="noConversion"/>
  </si>
  <si>
    <t>单头开口，长柄，开口宽度36mm,长210mm±10mm,材质：铬钒合金钢</t>
  </si>
  <si>
    <r>
      <rPr>
        <sz val="10"/>
        <rFont val="宋体"/>
        <family val="3"/>
        <charset val="134"/>
      </rPr>
      <t>13件套英制精抛光两用扳手，1/4、5/16、3/8、7/16、1/2、9/16、5/8、11/16、3/4、13/16、7/8、15/16、</t>
    </r>
    <r>
      <rPr>
        <sz val="10"/>
        <color rgb="FFFF0000"/>
        <rFont val="宋体"/>
        <family val="3"/>
        <charset val="134"/>
      </rPr>
      <t>1</t>
    </r>
  </si>
  <si>
    <t>13mm，公制全抛光棘轮</t>
  </si>
  <si>
    <t>8件公制双向棘开两用快扳8，10，12，13，14，15，17，18mm</t>
  </si>
  <si>
    <t>10，12，13，14，15，17，19MM</t>
  </si>
  <si>
    <t>CrV铬钒钢材质，内含：_x000D_
15件公制全抛光两用快扳5.5，6，7，8，9，10，11，12，13，14，15，16，17，18，19mm；_x000D_
1件10mm快扳专用1/4““快速脱落接头；_x000D_
1件13mm快扳专用3/8““快速脱落接头；_x000D_
1件19mm快扳专用1/2““快速脱落接头；_x000D_
1件10mm快扳专用旋具头接头。</t>
  </si>
  <si>
    <t>23件套：6，7,8,9,10,11,12,13,14,15,16,17,18,19,20,21,22,23,24,25,27,30,32材质：铬钒钢，表面镀铬</t>
  </si>
  <si>
    <t>8mm，10mm，12mm，13mm，14mm，15mm，17mm，18mm</t>
  </si>
  <si>
    <t>8，9，10,11,12,13,14,15，16,17,18,19mm</t>
  </si>
  <si>
    <t>8/10mm</t>
  </si>
  <si>
    <t>10“，250mm，开口宽度68.5mm，最大开口（mm） ≤30</t>
  </si>
  <si>
    <t>15"，375mm，开口宽度103mm，最大开口(mm) ≤46</t>
  </si>
  <si>
    <t>8，10，11，13，17，18，19，21，24，27，30，32mm（12件套）</t>
  </si>
  <si>
    <t>（32*36mm），材质：铬钒合金钢，表面处理：镀铬，工作端抛光</t>
    <phoneticPr fontId="7" type="noConversion"/>
  </si>
  <si>
    <t>11寸</t>
  </si>
  <si>
    <t>9件套，1.5，2，2.5，3，4，5，6，8，10mm</t>
  </si>
  <si>
    <t>规格：1.5, 2, 2.5, 3, 4, 5, 5.5, 6, 7,8, 10, 12, 14, 17MM，组套内涵盖工程机械行业所需的常用规格，铁盒储存，全新SVCM+ 材质，4全新镜面抛光表面处理</t>
  </si>
  <si>
    <t>9件套公制长内六角扳手组套，1.5-10mm</t>
  </si>
  <si>
    <t>38件，6.3mm系列，14件6.3mm系列6角公制套筒：3.5，4，4.5，5，5.5，6，7，8，9，10，11，12，13，14mm，1件6.3mm系列梨型头快速脱落棘轮扳手，2件12.5mm系列接杆：2"，4"，1件6.3mm系列T型滑杆，1件6.3mm系列旋柄，1件6.3mm系列万向接头，6件6.3mm系列花形旋具套筒：T-10，T-15，T-20，T-25，T-30，T-40，5件6.3mm系列六角旋具套筒：3，4，5，6，8mm，2件6.3mm系列十字形旋具套筒：#1，#2，2件6.3mm系列米字形旋具套筒：#1，#2，3件6.3mm系列一字形旋具套筒：4，5.5，6.5mm</t>
  </si>
  <si>
    <t>14件6.3MM系列6角套筒3.5，4，4.5，5，5.5，6，7，8，9，10，11，12，13，14MM，2件6.3MM系列转向接杆2"4"，18件6.3MM系列旋具套筒，花形T-10，15，20，25，30，40，六角3，4，5，6，8MM，十字(#1#2)×2，一字4，5.5，6.5MM，1件6.3MM系列专业快速脱落棘轮扳手，1件6.3MM系列旋柄，1件6.3MM系列滑行杆，1件6.3MM系列万向接头</t>
  </si>
  <si>
    <t>38件6.3mm套筒组套：14件6.3mm系列6角套筒3.5，4，4.5，5，5.5，6，7，8，9，10，11，12，13，14mm，2件6.3mm系列转向接杆2″，4″，18件6.3mm系列旋具套筒:花行T-10，15，20，25，30，40，六角3，4，5，6，8mm，十字（#1，#2）*2，一字4，5.5，6mm，1件6.3mm系列专业快速脱落棘轮扳手 ，1件6.3mm系列旋饼，1件6.3mm系列滑行杆，1件6.3mm系列万向接头</t>
  </si>
  <si>
    <t>8mm，套筒深度＞30mm</t>
  </si>
  <si>
    <t>5mm</t>
  </si>
  <si>
    <t>6mm</t>
  </si>
  <si>
    <t>4mm</t>
  </si>
  <si>
    <t>套筒接口尺寸为3/8，内六角头为6mm</t>
  </si>
  <si>
    <t>套筒接口尺寸为3/8，内六角头为7mm</t>
  </si>
  <si>
    <t>8件套，此组套接头皆为3/4"方头。包含8件公制六方强力套筒26-27-29-30-32-34-36-38mm</t>
  </si>
  <si>
    <t>46mm六角加长套筒，材质：铬钒合金钢，接头尺寸：3/4＂，套筒长度：≥120mm</t>
  </si>
  <si>
    <t>重型棘轮扳手，3/4棘轮，总长度510±10mm,配加长杆，加长杆总长500±10mm，铬钒合金钢</t>
  </si>
  <si>
    <t>接头尺寸： 3/4"，长度 ≥180mm，材质：铬钒合金钢</t>
  </si>
  <si>
    <t>14寸/350mm，单头扳手，扳手为金属材质，皮带不采用尼龙、链条</t>
  </si>
  <si>
    <t>9寸，柄长225mm,皮带长520mm，可拆卸直径0-100mm，扳手材质：45#高碳钢，皮带采用耐油橡胶</t>
  </si>
  <si>
    <t>内径φ46mm</t>
  </si>
  <si>
    <t xml:space="preserve"> 4.0*150mm</t>
  </si>
  <si>
    <t>5*200mm</t>
  </si>
  <si>
    <t>6.5*150mm</t>
  </si>
  <si>
    <t>6.5*250mm</t>
  </si>
  <si>
    <t>3*75mm，强力型</t>
  </si>
  <si>
    <t>6.5*45mm，强力型</t>
  </si>
  <si>
    <t>PH1*100mm</t>
  </si>
  <si>
    <t>150×Φ4</t>
  </si>
  <si>
    <t>250×φ6</t>
  </si>
  <si>
    <t>3×75mm</t>
  </si>
  <si>
    <t>5×100mm</t>
  </si>
  <si>
    <t>5×200mm</t>
  </si>
  <si>
    <t>PH0*75mm</t>
  </si>
  <si>
    <t>15件，2件一字微型螺丝批：2.0,2.5mm，3件十字微型螺丝批：PH000，PH0，PH1，3件花形微型螺丝批：T5，T6，T8  3件6角微型螺丝批：H0.9，H1.3，H1.5，1件五角微型螺丝批：2.0mm，1件三角微型螺丝批：3.0mm，1件Y形微型螺丝批：3.0mm，1件U形微型螺丝批：2.6mm</t>
  </si>
  <si>
    <t>9件套，1件可换杆橡塑柄螺丝批;6件螺丝批杆：一字3.5,5,6mm,十字PH0,PH1,PH2;2件特殊头批杆,尖头,起钉器</t>
  </si>
  <si>
    <t>15件套，含以下工具:1件木柄圆头锤80z，1件冲击螺丝刀，1件圆锥冲2.5mm，1件冷凿13mm，1件圆柱冲8mm，1件中心冲10mm，1件尖凿5mm，2件8mm系列36mm长十字旋具头#2，#3，2件8mm系列36mm长一字旋具头8mm，10mm，2件8mm系列80mm长十字旋具头#2，#5，2件8mm系列80mm长一字旋具头8mm，10mm</t>
  </si>
  <si>
    <t>9件，一字：1.0*40，2.0*50，2.4*75，3.0*75，4.0*100 十字：PH0*75，PH1*100，PH00*75，PH000*40，进口SVCM+刀杆，整体热处理，刀杆表面亚光电镀，头部磷化发黑处理，PP+TPR 三角型手柄</t>
  </si>
  <si>
    <t>绝缘螺钉旋具组，内含：4件绝缘一字螺丝批3.0*100MM，4.0*100MM，5.5*125MM，6.5*150MM，2件绝缘十字螺丝批：#1*80MM，#2*100MM，附赠电笔一支</t>
  </si>
  <si>
    <t>8.0*200mm,S-2合金钢六角批杆</t>
  </si>
  <si>
    <t>一字：1.0x40,2.0x50,2.4x75,3.0x75,4.0x100
 十字：PH0x75,PH1x100,PH00x75,PH000x40</t>
  </si>
  <si>
    <t>便捷式螺丝刀小夹包组套，手柄尾部旋转帽设计，防静电设计，刀杆带磁性，1字：3*75，4*100，5*100，6*100；十字：3*75，4*100，5*100，6*100。</t>
  </si>
  <si>
    <t>外壳材质为ABS+橡胶漆，刀柄材质为铝合金，批头材质为合金钢，刀柄尺寸为115×10.8mm，批头尺寸为45×4mm，镊子尺寸122×10mm，十字螺丝含PH2/PH1/PH0/PH00/PH000,一字螺丝刀含SL3/SL2/SL1.5,花形带孔螺丝刀含T15H/10H/T8H/T6H/T5H,Y形螺丝刀3/0.7，内六角螺丝刀H1.5/H2.0/H3.0,花形螺丝刀含T4/T3/T2/T1,五角星形螺丝刀0.8/1.2/1.6，三角形螺丝刀2.3，U形螺丝刀2.6，十字带孔形螺丝刀06.</t>
  </si>
  <si>
    <t>T6*45MM，T7*45MM，T8*45MM，T9*45MM，T10*45MM，T15*45MM</t>
    <phoneticPr fontId="7" type="noConversion"/>
  </si>
  <si>
    <t>T4,T5,T6,T7,T8,T10*45mm</t>
  </si>
  <si>
    <t>配套电动螺丝刀批头100mm长29件套（配合最大夹头10mm手电钻使用）：100mm长十字（7支不同规格组合）；100mm长球头内六角（4支不同规格组合）；100mm长一字（5支不同规格组合）；100mm长内六角（7支不同规格组合）；100mm长梅花（6支不同规格组合）；加磁器×2</t>
  </si>
  <si>
    <t>规格：≥227g或0.5P/8oz，锤头材质：高碳钢，锤头形状：圆头，手柄材料：木柄</t>
  </si>
  <si>
    <t>规格：≥450g或16oz，锤头材质：高碳钢，锤头形状：羊角，手柄材料：玻璃纤维柄</t>
  </si>
  <si>
    <t>1p，锤头：高碳钢制造，手柄：钢管，长≥32cm，绝缘耐压</t>
  </si>
  <si>
    <t>1P，木柄</t>
  </si>
  <si>
    <t>锤头直径45mm，重量≥18oz</t>
  </si>
  <si>
    <t>橡胶锤/白蜡木锤把，锤头直径54mm。</t>
  </si>
  <si>
    <t>45(oz)，1276(g)，锤头直径：≥55mm，锤头材质：橡胶，锤头形状：圆柱，手柄材料：橡胶或钢柄包胶</t>
  </si>
  <si>
    <t>105CM，7节可伸缩</t>
  </si>
  <si>
    <t>2磅铜锤</t>
  </si>
  <si>
    <t>棘轮头规格：3/8"，扭力范围：10-50N·m，配开口扳头：12*9系列8，10，12，13，16，17，18，19</t>
  </si>
  <si>
    <t>扭矩范围20-100N·m，1/2"</t>
    <phoneticPr fontId="7" type="noConversion"/>
  </si>
  <si>
    <t>扭力范围：70-350N.m，精度：±2%，方头接口，接口尺寸：1/2“，可换转接头：14 x 18mm，是带棘轮头（1/2“），其他参数和要求：达到设定扭矩时，感知并发出响声报响，14x18 开口头及梅花头，带1/2棘轮头</t>
  </si>
  <si>
    <t>40-200NM，精度 3%，遵循 ISO6789 标准校准证书，可使用 14x18 开口头及梅花头，带棘轮头</t>
  </si>
  <si>
    <t>1/4″系列专业级可调式扭力扳手_x000D_
扭力范围：1-5N.m_x000D_
驱动头：1/4″_x000D_
总长度：185mm，棘轮头可更换，可使用9x12开口头及梅花头，带棘轮头，符合NF EN ISO 6789， ISO 6789， DIN EN ISO 6789标准</t>
  </si>
  <si>
    <t>扭力范围：20-100 N.m，精度为±3%以内，可换头，接口尺寸9*12mm，棘轮驱动头1/2接口。</t>
  </si>
  <si>
    <t>扭力范围：40-200 N.m，精度为±3%以内，可换头，接口尺寸14*18mm，棘轮驱动头1/2接口。</t>
  </si>
  <si>
    <t>开口头插件：8件套
开口规格13mm、尾部方头12ｘ9mm，
开口规格17mm、尾部方头12ｘ9mm，
开口规格19mm、尾部方头12ｘ9mm，
开口规格24mm、尾部方头18ｘ14mm，
开口规格27mm、尾部方头18ｘ14mm，
开口规格30mm、尾部方头18ｘ14mm，
开口规格32mm、尾部方头18ｘ14mm，
开口规格36mm、尾部方头18ｘ14mm。</t>
    <phoneticPr fontId="7" type="noConversion"/>
  </si>
  <si>
    <t>不锈钢，刀宽：40～60mm，刀身厚度1mm，橡胶手柄</t>
  </si>
  <si>
    <t>3#</t>
  </si>
  <si>
    <t>5#</t>
  </si>
  <si>
    <t>切割厚度3-19mm；配金刚石刀头、切割液和加力手柄，切割范围玻璃/瓷砖</t>
  </si>
  <si>
    <t>长度为145±2（mm）， 直径为8±2mm，刀片可更换</t>
  </si>
  <si>
    <t>长度265mm，不锈钢材质</t>
  </si>
  <si>
    <t>10"，切断能力：不锈钢 0.7mm，低碳钢 1.2mm</t>
  </si>
  <si>
    <t>9寸筒装，橡胶柄，经典式压胶枪。</t>
  </si>
  <si>
    <t>铝合金，600ML，配枪嘴9个。</t>
  </si>
  <si>
    <t xml:space="preserve"> 清孔气筒、吹灰气筒。T型手柄，气筒长度350mm。重量315g，铝合金。配套延长管20cm。气压峰值120PSI</t>
  </si>
  <si>
    <t>双杆注射式植筋胶抢，通用型，外形：长35cm*宽12.5cm*高21.5cm，材质：铁。</t>
  </si>
  <si>
    <t>规格≥135mm，特尖头，材质不锈钢</t>
  </si>
  <si>
    <t>规格≥150mm，弯头，材质不锈钢</t>
  </si>
  <si>
    <t>规格≥130mm，弯头，材质不锈钢，防静电</t>
  </si>
  <si>
    <t>规格≥120mm，宽头，材质不锈钢</t>
  </si>
  <si>
    <t>130mm，宽头</t>
  </si>
  <si>
    <t>规格3/16"-5/8"</t>
  </si>
  <si>
    <t>双英制扩孔器扩孔规格：1/8″，3/16″，1/4″，5/16″，3/8″，7/16″，1/2″，5/8″，3/4″，胀管规格：3/16″，1/4″，5/16″，3/8″，1/2″，5/8″，3/4″，包含偏心扩孔器、切管器及配套附件</t>
  </si>
  <si>
    <t>切断能力≤42mm</t>
  </si>
  <si>
    <t>可拔PLCC，20到40脚芯片</t>
  </si>
  <si>
    <t>M3-24mm，GCr15轴承钢材，硬度HRC58-60</t>
  </si>
  <si>
    <t>25件，适用范围6mm～16mm(1/4"~5/8"）断螺栓，铬钒合金钢材质,组套包括：导向护套；钻头；取出杆和螺母</t>
  </si>
  <si>
    <t>材质：铬钒钢，规格：M3/M6/M8/M11/M14</t>
  </si>
  <si>
    <t>种类：线对线；接口类型：DIN；
形状：矩形；特性：防水；
接触件材质：铜；绝缘体材质：塑胶。</t>
    <phoneticPr fontId="7" type="noConversion"/>
  </si>
  <si>
    <t xml:space="preserve">三爪真空吸盘，最大吸提:150kg，盘面直径:120mm </t>
  </si>
  <si>
    <t>最大吸力：210KG，胶垫直径：128mm，3吸</t>
  </si>
  <si>
    <t>双盘 （水平吸力≥100KG，垂直吸力≥85KG） ABS塑料+天然橡胶底</t>
  </si>
  <si>
    <t>金刚砂磨针套装30件套，包含1.0mm圆柱，1.5mm圆柱，2.0mm圆柱，2.5mm圆柱，3.0mm圆柱，1.5mm圆球，2.0mm圆球，2.5mm圆球，3.0mm圆球，大尖针，小尖针等形状（最大直径不超过3.2mm）。</t>
  </si>
  <si>
    <t>带胶套，加粗，钢筋直径14mm，柄长16.5CM±5CM，杆长82.5CM±5CM，钝头</t>
  </si>
  <si>
    <t>熔断器开拔器/起拔器，由搭扣.按钮.挡板.手柄等组成，搭扣分三挡尺寸，分别可裁扣RT32、RT16、NT、NH、RTO等各种尺码的熔断器，额定绝缘电压交流50Hz.1000V，全绝缘把手，供货前需提供样品确认</t>
  </si>
  <si>
    <t>8"，夹持范围(mm) 0～200，夹紧力(kN) ≧35</t>
  </si>
  <si>
    <t>12"，重型</t>
  </si>
  <si>
    <t>520*120*40mm，带退屑槽，1寸7齿，锯片厚度大于等于0.9mm，锰钢材质</t>
  </si>
  <si>
    <t>18"，全长550mm</t>
  </si>
  <si>
    <t>110件公制丝锥板牙套装，内含35pc板牙2*0.4，3*0.5，4*0.7，5*0.8， 6*0.75，6*1.0，7*0.75，7*1.0，8*0.75，8*1.0，8*1.25，9*0.75，9*1.0，9*1.25，10*0.75，10*1.0，10*1.25，10*1.5，11*0.75，11*1.0，11*1.25，11*1.5，12*0.75，12*1.0，12*1.25，12*1.5，12*1.75，14*1.0，14*1.25，14*1.5，14*2.0，16*1.0，16*1.5，16*2.0，18*1.5，头攻，二攻丝锥各35pc(规格同板牙)，2pc板牙铰手，2pc丝锥铰手，1pcT型丝锥铰手</t>
  </si>
  <si>
    <t>8“，导嘴配置规格2.4mm（3/32“），3.2mm（1/8“），4.0mm（5/32“），4.8mm（3/16“）</t>
  </si>
  <si>
    <t>5件套，1件中心冲4mm，1件圆锥冲3mm，1件销式冲子4mm，1件钎头5mm，1件扁槽12mm，CR-V铬钒钢制作，表面镀铬处理</t>
  </si>
  <si>
    <t>3件套（19*172mm，22*200mm,25*300mm）</t>
  </si>
  <si>
    <t>额定输入功率：≥670W，额定转速：11000~12000rpm，最大沙轮直径：100mm，主轴直径M10</t>
  </si>
  <si>
    <t xml:space="preserve">输入功率500W，空载冲数2400spm，负载冲数1500spm，切割能力：钢材400N/mm2 2.8mm，钢材600N/mm2 2.2mm；钢材800N/mm2 1.9mm；铝材250N/mm2 3.5mm </t>
  </si>
  <si>
    <t>配合博士GPO 12 CE电动抛光机使用：抛光机主轴螺纹M14，最大主轴长度21mm
自粘盘外径：180mm
材质：塑料+海绵+粘扣</t>
  </si>
  <si>
    <t>额定输入功率600W，空载转速0-2600rpm，钻孔直径：钢材13mm，铝材13mm，木材30mm，夹头直径1-13mm，含一套钻头，钻杆</t>
  </si>
  <si>
    <t>空载转速：1300（rpm），电源类型：充电式-锂电技术，电源电压：≥10V，额定输出功率：≥15W，额定转矩：15（n*m），电钻结构：手枪式，电钻是否可调速：双速，钻头夹持方式：钻夹头，最大夹紧：10mm，配两电一充。</t>
  </si>
  <si>
    <t>电源方式: 交流电 
电压: 220V
功率：800W
电镐功能：有
单次最大锤击力：3焦耳（基于EPTS标准）
调速: 定挡变速
夹头：自带转换夹头
夹头类型: 四坑
工作方式: 锤钻
操作方式: 手持式
有无正反转向: 有
含有：木材开孔器、金属钻头、多功能钻头、陶瓷钻头、玻璃钻头各2个。</t>
  </si>
  <si>
    <t>材质：无缝钢管+TPR防滑手柄，总长390-400mm，喉深175/130mm，锯条长度300mm，可根据具体适当调节11mm左右，</t>
  </si>
  <si>
    <t>3/4转1/2，方孔19mm，铬钼合金钢</t>
  </si>
  <si>
    <t>1/2转3/8，方孔12.5mm，铬钼合金钢</t>
  </si>
  <si>
    <t>气动接口1/4，与10mm空气软管配合使用，喷射压力2bar，喷嘴长度300mm，配置10米软管</t>
  </si>
  <si>
    <t>额定起重重量：300kg,拉托力：大于1000kg,使用温度：小于80度，额定负荷：300kg</t>
    <phoneticPr fontId="7" type="noConversion"/>
  </si>
  <si>
    <t>≥2T，合金钢，表面电镀锌</t>
  </si>
  <si>
    <t>≥3T，合金钢，表面电镀锌</t>
  </si>
  <si>
    <t>≥4.9T，合金钢，表面电镀锌</t>
  </si>
  <si>
    <t>≥2T，碳钢材质</t>
  </si>
  <si>
    <t>≥3T，碳钢材质</t>
  </si>
  <si>
    <t>≥4.9T，碳钢材质</t>
  </si>
  <si>
    <t>1t*5m</t>
  </si>
  <si>
    <t>3t*5m</t>
  </si>
  <si>
    <t>5t*5m</t>
  </si>
  <si>
    <t>2t，2米，带吊环</t>
  </si>
  <si>
    <t>5t，3米，带吊环</t>
  </si>
  <si>
    <t>10t，5米，带吊环</t>
  </si>
  <si>
    <t>3T*6M</t>
  </si>
  <si>
    <t>圆形双扣吊带，2t*3m，材质：合成纤维</t>
  </si>
  <si>
    <t>圆形双扣吊带，5t*3m，材质：合成纤维</t>
  </si>
  <si>
    <t>4寸拉马，L型抓臂长度158±3mm，最大拉拔直径102±2mm，螺杆行程97±2mm</t>
  </si>
  <si>
    <t>8寸拉马，L型抓臂长度328±3mm，最大拉拔直径202±2mm，螺杆行程237±2mm。</t>
  </si>
  <si>
    <t>铝合金手摇油泵（32型），每台送2根伸缩油管备用</t>
  </si>
  <si>
    <t xml:space="preserve"> 技术参数：电源电压：220V/50HZ
最大压力：2.0MPa（290Psi)
最大流量：150L/h  电机功率：1/4Hp</t>
  </si>
  <si>
    <t>400cc，工作压力（psi） 6000，最大耐压（psi） 10000，出油量 1OZ/40次按压，不锈钢管身带防滑纹，含尖油嘴</t>
  </si>
  <si>
    <t>不锈钢管身带防滑纹，工作压力40MPa，带刻度，可装入400cm3，散中装黄油或400g桶装黄油/带备件，含金属、橡胶接管和注油嘴</t>
  </si>
  <si>
    <t>ZYJ7航空液压油加注专用</t>
  </si>
  <si>
    <t xml:space="preserve">所需动力 14,5.至 20.V.DC 最大操作压力： 低输出 400.bar.(6.000.psi) 高输出 400.bar.(6.000.psi)
适用容量 411.g.(14 .5.盎司) 最顶峰压力 700.bar.(10.000.psi) 操作温度范围 –20.至.50.°C.(0.至.120.°F)
操作电流 4.A.在.–6.至.54.°C.(20.至.130.°F) 額定电流 5.A.在.–6.至.54.°C.(20.至.130.°F) 润滑剂（油脂） 取决于.NLGI.#2
油脂输出 : 低输出(L) 100.ml/min ..(3 .5.盎司/min .) 高输出 (H) 160.ml/min ..(5 .5 盎司/min .)
重量 3,0.kg.(6 .5.lb) 配件: 锂离子电池 TLGB.20-2 输出 20.V.DC.最大 容量 1.500.mAh
充电器 TLGB.20-5 充电时间 1,5.小时 输入电压(0 .4A) 220-240.V,.50/60.Hz
充电器 TLGB.20-6 充电时间 1,5.小时 输入电压(0 .6A) 120.V,.60.Hz
软管出口 TLGB.20-3 压率 700.bar.(10.000.psi) 软管长度 900.mm.(36.in .)
声压 LpA.69,5.dB(A),.不确定.(K),.3.dB(A), 声波功率 LwA.80,5.dB(A),.不确定.(K),.3.dB(A), 震动水平 0,6.m/s2,.不确定.(K).1,5.m/s2
</t>
    <phoneticPr fontId="7" type="noConversion"/>
  </si>
  <si>
    <t>适用于铜、铝接线端子或连接管的压接，压接范围：铜端子10-120mm2，工作压力：≥8T，配置模具：10、16、25、35、50、70、95、120mm2</t>
  </si>
  <si>
    <t>压接范围：4-70mm2，最大压力：5t，最大行程：12mm，模具配置：4，6，10，16，25，35，50，70</t>
  </si>
  <si>
    <t>两坑两槽 14*380mm 圆柄</t>
  </si>
  <si>
    <t>两坑两槽 14*380mm 刃宽20mm 圆柄</t>
  </si>
  <si>
    <t xml:space="preserve"> 两坑两槽 14*380mm 刃宽40mm 圆柄</t>
  </si>
  <si>
    <t>1、1.5、2、2.5、3、3.5、4、4.5、5、5.5、6、6.5、7、7.5、8、8.5、9、9.5、10</t>
  </si>
  <si>
    <t>高速钢全磨制麻花钻头5.0mm</t>
  </si>
  <si>
    <t>Φ31*25mm，空心钻，与NZG-31型钢轨钻孔机配套使用</t>
  </si>
  <si>
    <t>钻头柄径为3.175mm，材质为硬质合金，套装包含1.10、1.20、1.30、1.40、1.50、1.60、1.70、1.80、1.90、2.00mm10种，</t>
  </si>
  <si>
    <t>直径100mm，厚度6mm</t>
  </si>
  <si>
    <t>标准型114mm，石材切割机片，外径114mm，内径20mm</t>
  </si>
  <si>
    <t>直径*厚度*内孔径：105×1.2×16mm</t>
  </si>
  <si>
    <t>Φ100×16mm×40（目数）</t>
  </si>
  <si>
    <t>适用范围：金属、不锈钢等，规格：107X1.2X16mm</t>
  </si>
  <si>
    <t>P120(0#)，230×280mm，100张/包</t>
  </si>
  <si>
    <t>P120（0#），230×280mm</t>
  </si>
  <si>
    <t>粒度800目，100片/包，尺寸 230x280（mm），用途：漆面研磨、耐水砂纸、研磨木头、金属等，厚度：1.23（mm），材质：高级进口乳胶纸</t>
  </si>
  <si>
    <t>粒度2000目，100片/包。尺寸 230x280（mm），用途：漆面研磨、耐水砂纸、研磨木头、金属等，厚度：1.23（mm），材质：高级进口乳胶纸</t>
  </si>
  <si>
    <t>1200目，100片/包，尺寸 230x280（mm），用途：漆面研磨、耐水砂纸、研磨木头、金属等，厚度：1.23（mm），材质：高级进口乳胶纸</t>
  </si>
  <si>
    <t>套装，柄径：6mm，5件套磨头：大圆柱，小圆柱，圆头，球形，锥形</t>
  </si>
  <si>
    <t>角磨机专用 100mm 轴14×宽100mmD-39827</t>
  </si>
  <si>
    <t>7寸180mm系带式羊毛盘。专用于表面及零部件的打磨抛光。配合研磨剂(粗蜡）使用能消除2000号砂纸痕 橘皮等现象、配合还原剂（细蜡或叫镜面处理剂）使用 能让产品涂层达到镜面效果。</t>
  </si>
  <si>
    <t>12"，18齿 锯片尺寸305mm，粗齿，双金属钢锯条</t>
  </si>
  <si>
    <t>12"，32齿 锯片尺寸305mm，细齿，双金属钢锯条</t>
  </si>
  <si>
    <t>拉花锯条，配合12寸拉花锯使用，锯条长度300mm，锯条直径1-1.1mm，四面齿。</t>
  </si>
  <si>
    <t>φ30mm</t>
  </si>
  <si>
    <t>φ35mm</t>
  </si>
  <si>
    <t>φ40mm</t>
  </si>
  <si>
    <t>柄长105-125cm，总长130-155cm，铲面长度30cm（±1cm），宽度23cm（±1cm），圆头</t>
  </si>
  <si>
    <t xml:space="preserve">扁尖钢镐，镐头钢锻造长约50cm，木柄长约90cm </t>
  </si>
  <si>
    <t>1.5米，材质：六角钢，φ20-25mm*1500mm，弯头</t>
  </si>
  <si>
    <t>材质：锰钢，规格尺寸：长度≥120cm，管径φ≥20mm鸭嘴头及圆锥头，铁路专用</t>
  </si>
  <si>
    <t>直径10mm,勾长度50mm，把手宽15mm，整体长500mm，丁字钢制镀锌。</t>
  </si>
  <si>
    <t>氖管发光螺丝刀式，100-500V，≥140mm</t>
  </si>
  <si>
    <t>LED电压显示，12-220V</t>
  </si>
  <si>
    <t>电子式 140mm</t>
  </si>
  <si>
    <t>非接触感应式测电笔，交流电压：12-1000V ac，声光报警</t>
  </si>
  <si>
    <t>200W，220V，焊咀最高温度≥450度，内热式</t>
  </si>
  <si>
    <t>200W，外热式，弯头，扁头，恒温，铁合金</t>
  </si>
  <si>
    <t>可调恒温电烙铁，60W</t>
  </si>
  <si>
    <t>220V，50Hz，热风温度(℃) 50～600，调温热风枪、反射风嘴、焊接风嘴、铲形风嘴、宽槽风嘴、刮刀各一件</t>
  </si>
  <si>
    <t>功率≥100W，可调速</t>
  </si>
  <si>
    <t>功率：1800W-2000W，转速不低于13000R/MIN，可调速，重量不高于2KG，配置聚风管、大小吸嘴、集尘布袋、软管、工作电压220V</t>
  </si>
  <si>
    <t>220V，≥1500W，挡位3档，可调档，功能：冷热风，恒温， 过热保护，风嘴样式：单散风嘴</t>
  </si>
  <si>
    <t>无线吹风机，电池容量：12000mAh以上，电压220v，空载转数：0-19000r/min。机身（不含套管）尺寸小于等于35*25cm。配至少一根套管，需配两电一充</t>
  </si>
  <si>
    <t>6件套12用电路板除锡针辅助助焊工具。优质铬钒钢，包含叉、锥子、压头、刷子、刀、勾6种助焊工具，每样工具长度为183-190mm，中间为PP料注塑手柄，每样工具单边金属杆长50-55mm。</t>
  </si>
  <si>
    <t>材质：防水涤纶布，尺寸：275*265mm（±20mm），多袋式工具腰包，配1条工作腰带</t>
  </si>
  <si>
    <t>双肩，尺寸：长×宽×高=360*460*180mm，加厚防水涤纶布，背带和内衬加厚耐磨处理，可负重10kg</t>
  </si>
  <si>
    <t>18"，尺寸 360*460*180mm，最大载重25kg</t>
  </si>
  <si>
    <t>材质：牛津布 尺寸大小：长25*宽8*高7cm（±3cm）带拉链，可以手提，</t>
  </si>
  <si>
    <t>高密度涤纶布面料，耐磨抗撕裂，可双肩背的双层拉链背包，内置可取的工具袋，18"，尺寸 360*460*180mm最大载重25kg</t>
  </si>
  <si>
    <t>数显机车车辆轮对内距尺，1345-1365mm</t>
  </si>
  <si>
    <t>直径10mm，勾长度50mm，把手宽15mm，整体长500mm，丁字钢制镀锌</t>
  </si>
  <si>
    <t>50m</t>
  </si>
  <si>
    <t>公制13件套塞尺，测量范围(mm) 0.05-1.00mm，长度100mm，材质:不锈钢</t>
  </si>
  <si>
    <t>铝合金，长2000mm，宽：55mm，精确度1mm。</t>
  </si>
  <si>
    <t>300*150mm</t>
  </si>
  <si>
    <t>长度600*宽度400mm</t>
  </si>
  <si>
    <t>0-360°</t>
  </si>
  <si>
    <t>0-150mm，分度值0.01mm，精度(mm) ±0.03</t>
  </si>
  <si>
    <t>0-300mm，0.02mm</t>
  </si>
  <si>
    <t>0-300mm，分度值0.02mm，精度（mm） ±0.03</t>
  </si>
  <si>
    <t>0-150mm，分度值0.02mm，精度(mm) ±0.03</t>
  </si>
  <si>
    <t>75-100mm，0.01mm</t>
  </si>
  <si>
    <t xml:space="preserve">125-150mm，分度值：0.01mm_x000D_
</t>
  </si>
  <si>
    <t>50-250mm，分度值：0.01mm</t>
  </si>
  <si>
    <t xml:space="preserve">175mm   </t>
  </si>
  <si>
    <t>指针式，测量范围：0-10mm，分辨率：0.01mm，测量精度：±3%</t>
  </si>
  <si>
    <t xml:space="preserve">尺寸：长1.2m，宽1.2m，整体高度8cm-12cm。_x000D_
称重显示方式：电子显示。_x000D_
材质：碳钢。_x000D_
称重范围：最小秤量10kg，最大秤量3000kg，分度值500g。误差范围0-0.5kg，抗冲击、秤体表面四层油漆处理_x000D_
</t>
    <phoneticPr fontId="7" type="noConversion"/>
  </si>
  <si>
    <t>配线架打线专用；ABS塑胶手柄，附带勾线小工具钩子，可做一字螺丝刀和勾线器使用，具有起子和勾线作用</t>
  </si>
  <si>
    <t>不落轮测量，测量范围：760-860mm，数字显示测量值，配标准圆，测量精度0.1mm，适用于LM型踏面。需首检</t>
  </si>
  <si>
    <t>手柄长：375mm,链条长：540mm，使用范围：60-135mm,扳手重量：1.21kg,材质: 铬钒合金钢，制式: 公制，颜色分类:  15寸链条扳手(粗链条） 。</t>
  </si>
  <si>
    <t>80目，230×280mm</t>
  </si>
  <si>
    <t>200目，230×280mm</t>
  </si>
  <si>
    <t>500目，230×280mm</t>
  </si>
  <si>
    <t>1〞内六角套筒27mm</t>
  </si>
  <si>
    <t>3/4〞内六角套筒17mm</t>
  </si>
  <si>
    <t>27mm</t>
  </si>
  <si>
    <t>36×41mm</t>
  </si>
  <si>
    <t>1/2〞加长型套筒24mm</t>
  </si>
  <si>
    <t>38×42mm</t>
  </si>
  <si>
    <t>19mm，带旋棒</t>
  </si>
  <si>
    <t>纯铜碗型铜丝轮，纯铜丝，加厚加密，不易脱落，适用于打磨各种表面、除锈。重量约为120g。</t>
  </si>
  <si>
    <t>torque wrench F190N，可以左右测量，测量范围：不小于180N.M，需要首检。</t>
  </si>
  <si>
    <t>4寸，100mm</t>
  </si>
  <si>
    <t>出力不小于10T，剪切范围不小于Φ95mm</t>
  </si>
  <si>
    <t>1.风力强劲，吹吸两用，适用于转辙机、箱盒、电气柜的除尘作业，小巧轻便，续航能力强；
2.具备大容量锂电池供电，现场使用无需额外电源供应，充电设计防触电功能，工作时间不小于50分钟，净重小于2.1KG。</t>
  </si>
  <si>
    <t>类型：高压无刷驱动器
功率：1500W以内
电流：8A
电源交流电压：110V-220V（AC）
外型尺寸：175*105*40（允许偏差3mm）
重量：1.18±0.1Kg
PWM频率：不小于12KHZ
绝缘电阻：常温下大于500M欧。
包含但不限于以下端口：电机及电源端（AC、U、V、W），霍尔信号端（+5V、GND、HALLA、HALLB、HALLC），控制信号端（CW、CCW、DA、CLK）。</t>
  </si>
  <si>
    <t>防静电日环松紧带型手环(3米)，腕带阻抗系数﹤50欧姆，导线阻抗系数100万欧姆，腕带可调节</t>
  </si>
  <si>
    <t>片</t>
  </si>
  <si>
    <t>套</t>
    <phoneticPr fontId="7" type="noConversion"/>
  </si>
  <si>
    <t>个</t>
  </si>
  <si>
    <t>件</t>
  </si>
  <si>
    <t>把</t>
  </si>
  <si>
    <t>套</t>
  </si>
  <si>
    <t>支</t>
  </si>
  <si>
    <t>台</t>
  </si>
  <si>
    <t>副</t>
  </si>
  <si>
    <t>根</t>
  </si>
  <si>
    <t>包</t>
  </si>
  <si>
    <t>张</t>
  </si>
  <si>
    <t>条</t>
  </si>
  <si>
    <t>8.5“，长200mm，绝缘尖嘴钳，VDE绝缘耐压1000v以上，刃口硬度HRC55_x000D_</t>
    <phoneticPr fontId="7" type="noConversion"/>
  </si>
  <si>
    <t>全检</t>
    <phoneticPr fontId="7" type="noConversion"/>
  </si>
  <si>
    <t>全检</t>
    <phoneticPr fontId="7" type="noConversion"/>
  </si>
  <si>
    <t>抽检</t>
    <phoneticPr fontId="7" type="noConversion"/>
  </si>
  <si>
    <t>抽检</t>
    <phoneticPr fontId="7" type="noConversion"/>
  </si>
  <si>
    <t>全检</t>
    <phoneticPr fontId="7" type="noConversion"/>
  </si>
  <si>
    <t>2021-05-TH-33153
2021-05-TH-32859</t>
    <phoneticPr fontId="7" type="noConversion"/>
  </si>
  <si>
    <t>2021-05-CL-31695
2021-05-CL-31665</t>
    <phoneticPr fontId="7" type="noConversion"/>
  </si>
  <si>
    <t>2021-05-TH-33154
2021-05-WX-36086</t>
    <phoneticPr fontId="7" type="noConversion"/>
  </si>
  <si>
    <t>2021-05-TH-32861
2021-05-CBZ-00588</t>
    <phoneticPr fontId="7" type="noConversion"/>
  </si>
  <si>
    <t>2021-05-TH-33155
2021-05-WX-36088
2021-05-TH-32862</t>
    <phoneticPr fontId="7" type="noConversion"/>
  </si>
  <si>
    <t>2021-05-CBZ-00597
2021-05-CL-31701</t>
    <phoneticPr fontId="7" type="noConversion"/>
  </si>
  <si>
    <t>58件，12.5mm系列，8件12.5mm系列6角长套筒10，11，12，13，14，15，17，19mm，17件12.5mm系列6角套筒10，11，12，13，14，15，16，17，18，19，20，21，22，24，27，30，32mm，25件8m系列30mm长旋具头：一字8，10，12mm，十字(#1，#2，#3，#4)*2，花形T-20，25，30，40，45，50，55，六角4，5，6，8，10，12，14mm，1件12.5mm，系列专业快速脱落棘轮扳手，2件12.5mm，系列转向接杆(5"，10")，2件12.5mm，系列火花塞套筒16mm，21mm，1件12.5mm，系列万向接头，1件12.5mm系列三用接头12.5mm方孔*10mm方头，1件12.5mm系列旋具头接头</t>
    <phoneticPr fontId="7" type="noConversion"/>
  </si>
  <si>
    <t>2021-05-TH-33161
2021-05-TH-33171</t>
    <phoneticPr fontId="7" type="noConversion"/>
  </si>
  <si>
    <t>2021-05-TH-32873
2021-05-TH-33167
2021-05-TH-33165</t>
    <phoneticPr fontId="7" type="noConversion"/>
  </si>
  <si>
    <t>2021-05-TH-32875
2021-05-TH-33173</t>
    <phoneticPr fontId="7" type="noConversion"/>
  </si>
  <si>
    <t>2021-05-TH-32877
2021-05-TH-33175</t>
    <phoneticPr fontId="7" type="noConversion"/>
  </si>
  <si>
    <t>2021-05-WX-36106
2021-05-TH-33180</t>
    <phoneticPr fontId="7" type="noConversion"/>
  </si>
  <si>
    <t>2021-05-TH-32884
2021-05-CBZ-00603</t>
    <phoneticPr fontId="7" type="noConversion"/>
  </si>
  <si>
    <t>2021-05-WX-35678
2021-05-CL-31669</t>
    <phoneticPr fontId="7" type="noConversion"/>
  </si>
  <si>
    <t>2021-05-WX-36117
2021-05-WX-35682</t>
    <phoneticPr fontId="7" type="noConversion"/>
  </si>
  <si>
    <t>普通测电笔</t>
    <phoneticPr fontId="7" type="noConversion"/>
  </si>
  <si>
    <t>2021-05-CL-31735
2021-05-TH-33190</t>
    <phoneticPr fontId="7" type="noConversion"/>
  </si>
  <si>
    <t>2021-05-WX-36123
2021-05-CBZ-00609
2021-05-WX-35686</t>
    <phoneticPr fontId="7" type="noConversion"/>
  </si>
  <si>
    <t>2021-04-WX-34310
2021-04-WX-34311</t>
    <phoneticPr fontId="7" type="noConversion"/>
  </si>
  <si>
    <t>不锈钢材质，LED显示屏，电池可换，0-300mm，分度值0.02mm，精度（mm） ±0.03_x000D_</t>
    <phoneticPr fontId="7" type="noConversion"/>
  </si>
  <si>
    <t>电动扳手</t>
    <phoneticPr fontId="7" type="noConversion"/>
  </si>
  <si>
    <t>内六角套筒</t>
    <phoneticPr fontId="7" type="noConversion"/>
  </si>
  <si>
    <t>1.1500目
2.干湿两用，碳化硅磨料3.C/D级牛皮纸</t>
    <phoneticPr fontId="7" type="noConversion"/>
  </si>
  <si>
    <t>立式球头拉马</t>
    <phoneticPr fontId="7" type="noConversion"/>
  </si>
  <si>
    <t>水泵钳</t>
    <phoneticPr fontId="7" type="noConversion"/>
  </si>
  <si>
    <t>卡线刀</t>
    <phoneticPr fontId="7" type="noConversion"/>
  </si>
  <si>
    <t>2021-03-CL-30806</t>
    <phoneticPr fontId="7" type="noConversion"/>
  </si>
  <si>
    <t>3*75mm</t>
    <phoneticPr fontId="7" type="noConversion"/>
  </si>
  <si>
    <t>11寸，钳柄长度278mm、最大夹持直径220mm、最大扭矩90N.m</t>
    <phoneticPr fontId="7" type="noConversion"/>
  </si>
  <si>
    <t>12寸，钳柄长度305mm、最大夹持直径110mm、最大扭矩360N.m</t>
    <phoneticPr fontId="7" type="noConversion"/>
  </si>
  <si>
    <t>合计</t>
    <phoneticPr fontId="7" type="noConversion"/>
  </si>
  <si>
    <t>6"，材质：高碳钢</t>
  </si>
  <si>
    <t>6“，长度168mm，剥线能力（mm） AWG14-24/0.51-2.1mm</t>
  </si>
  <si>
    <t>PVX1300（配14#压模）</t>
  </si>
  <si>
    <t>直口齿轮钳口，总长52-60cm。</t>
  </si>
  <si>
    <t>不锈钢制成，长18CM，弯头</t>
  </si>
  <si>
    <t>不锈钢制成，长18CM，直头</t>
  </si>
  <si>
    <t>41+46mm，标准：DIN3110，材质：铬钒合金钢，表面处理：镀铬，工作端抛光</t>
  </si>
  <si>
    <t>梅开两用41mm，长50～80cm,公制精抛光，材质：碳钢，表面处理：镀铬</t>
  </si>
  <si>
    <t>手柄长：285mm,皮带长：830mm,皮带宽：25mm，皮带厚：4mm,材质: 铬钒钢,颜色分类:12寸，制式: 公制</t>
  </si>
  <si>
    <t xml:space="preserve"> 手持式，无级变速，无刷电机，1/2转接头，锂电池，正反切换，配2电池1充电器，LED冷光照射，重量≤2kg，最大扭矩≥480N，额定电压≤25V，电容量≥39800mAh，高度≤28cm，高强度外壳，软胶防滑把手，高效通风降热，配套套筒，可拆卸/预紧M10-M18螺栓（16-27mm套筒），钻头、钻头夹、钻钥匙通用参数等不少于21件套</t>
    <phoneticPr fontId="7" type="noConversion"/>
  </si>
  <si>
    <t>空转转速4500rpm；最大扭矩大于2580Nm。</t>
  </si>
  <si>
    <t>9件套
2mm,2.5mm,3mm,4mm,5mm,6mm,7mm,8mm,10mm</t>
  </si>
  <si>
    <t>9寸，柄长225mm,皮带长520mm，可拆卸直径30-120mm，扳手材质：45#高碳钢，皮带采用耐油橡胶</t>
  </si>
  <si>
    <t>扭矩：5N.m，3.6V安时，最大扭矩：160N.m.
空载速率：200r/min
电池容量：2000mAh
充电器：type-c接口
充电时间：120-180min
批头种类：PH1、PH2、PH3、H3、H4、H5、SL4、SL6、T15、T20、T25、PZ2
批头数量：12个
延长杆长度：60mm
包装清单：电动螺丝刀、收纳包、使用说明书、批头盒、延长杆*1、批头*12、充电器、充电线、合格证</t>
  </si>
  <si>
    <t>6件套微型螺丝批组套，内含：4件一字型微型螺丝批（1.4*40MM，2.0*40MM，2.4*40MM，3.0*40MM），2件十字型微型螺丝批（PHO*40MM，PHO1*40MM）</t>
  </si>
  <si>
    <t>直径60mm，锤头长度135mm，锤柄长度380mm，重量1200g，锤头为橡胶材质，锤柄为钢柄包胶材料，锤头内含铁砂，敲击无反弹，具有防震功能.</t>
  </si>
  <si>
    <t>锤头采用特殊橡胶材质或其他软质耐用不伤敲击面材质；锤柄为木质或其他非金属材质；锤头直径40-55mm之间，锤柄长度260-350mm之间；重小于1kg；锤头为圆形。</t>
  </si>
  <si>
    <t>公制，在5-25N·m扭矩范围内控制螺丝旋紧；符合DIN EN ISO 6789：2003标准；高精确度：±4%扭矩精度；驱动方头尺寸3/8</t>
  </si>
  <si>
    <t>S.306A200 40-200N.M</t>
    <phoneticPr fontId="7" type="noConversion"/>
  </si>
  <si>
    <t>平刀，刀宽为1mm，木柄，总长度100mm至300mm，材质为白钢</t>
  </si>
  <si>
    <t>平刀，刀宽为2mm，木柄，总长度100mm至300mm，材质为白钢</t>
    <phoneticPr fontId="7" type="noConversion"/>
  </si>
  <si>
    <t>平刀，刀宽为3mm，木柄，总长度100mm至300mm，材质为白钢</t>
    <phoneticPr fontId="7" type="noConversion"/>
  </si>
  <si>
    <t>平刀，刀宽为4mm，木柄，总长度100mm至300mm，材质为白钢</t>
    <phoneticPr fontId="7" type="noConversion"/>
  </si>
  <si>
    <t>平刀，刀宽为5mm，木柄，总长度100mm至300mm，材质为白钢</t>
    <phoneticPr fontId="7" type="noConversion"/>
  </si>
  <si>
    <t>15件套，平挫（中齿平锉/8"粗齿平锉/10"细齿平锉/6"），圆锉（中齿圆锉/8"/中齿圆锉/10"中齿圆锉/6"），半圆锉（粗齿半圆锉/10"细齿半圆锉/6"中齿半圆锉/8"），三角锉（粗齿三角锉/10"中齿三角锉/8"细齿三角锉/6"/）方锉（中齿方锉/6"中齿方锉/8"中齿方锉/10"）</t>
  </si>
  <si>
    <t>输入功率660W，空载转速11000rpm，磨/切片直径100mm，主轴直径M10</t>
  </si>
  <si>
    <t>无刷锂电角磨机18V/4.0Ah/2电1充，砂轮片最大直径100mm，≥8500转每分</t>
    <phoneticPr fontId="7" type="noConversion"/>
  </si>
  <si>
    <t>充电型（带电池和充电器），机身待电源开关，夹持范围：0.5-3.2mm，带可更换研磨头，空载转速18000r/min，可调速，额定电压DC12V，机身尺寸：155*25mm</t>
  </si>
  <si>
    <t>额定输入功率350W，空载速率：0-4000rpm；夹头直径：6.5mm，钻孔直径：钢材6.5mm，铝材：6mm，木材：15mm；附件：1*夹头扳手</t>
  </si>
  <si>
    <t>额定输入功率1800W，额定转速：1900转/分钟 电源电压：220V，电源类型：交流电源，最大钻孔直径160mm</t>
  </si>
  <si>
    <t>交流220v，输入功率550W，空载转速：0-2700rpm，最大钻孔直径：木头25mm，钢材10mm</t>
  </si>
  <si>
    <t>电池容量：18v/2.0安时，最大钻孔直径：钢材10mm，木材35mm，最大夹头直径：13mm，配两电一充。</t>
  </si>
  <si>
    <t>操作方式: 手持式   电钻类型: 手电钻电压: 18V  调速: 无极变速  有无正反转向: 有；夹头类型: 快速夹头电源方式: 直流电  最大夹持能力: 10mm；配套：2mm麻花钻头，3mm麻花钻头，5mm麻花钻，6mm麻花钻，6mm瓷砖钻头，65mm一字批头，65mm十字批头，110mm双十字批头</t>
  </si>
  <si>
    <t>36V 锂电充电式电锤，最大钻孔直径：混泥土28mm，钢材13mm，木材30mm，电池容量：36V/4.0安时，四坑夹头，空载速率：0-940转/分钟</t>
  </si>
  <si>
    <t>输出端规格3/4＂，工作最大扭矩：1491N.m 转速：7000rpm， 进气口尺寸：3/8 ＂工作气压：3.4kg</t>
  </si>
  <si>
    <t>气动接口20PM，与8mm空气软管配合使用，喷射压力18bar，喷嘴长度280mm，配置9米软管</t>
  </si>
  <si>
    <t>DC3.6V，空载转速180转/分钟，最大扭矩4N·M</t>
  </si>
  <si>
    <t xml:space="preserve"> 2t*3m,天车用吊具</t>
    <phoneticPr fontId="7" type="noConversion"/>
  </si>
  <si>
    <t>材质：高碳钢
用途：拆卸汽车球头关节，拆卸车门尼龙滚轮
开口行程：17mm
拉升行程：30-56mm</t>
    <phoneticPr fontId="7" type="noConversion"/>
  </si>
  <si>
    <t>四坑5系钻头 14*200*260mm 圆柄</t>
  </si>
  <si>
    <t>四坑5系钻头 16*250*310mm 圆柄</t>
  </si>
  <si>
    <t>7000目，抛光砂纸 水砂纸</t>
    <phoneticPr fontId="7" type="noConversion"/>
  </si>
  <si>
    <t>10000目，抛光砂纸 水砂纸</t>
    <phoneticPr fontId="7" type="noConversion"/>
  </si>
  <si>
    <t>内热式尖头电烙铁，40W，焊锡丝1卷，吸锡器，烙铁架，松香焊油，烙铁头2个，烙铁</t>
  </si>
  <si>
    <t>高洁/黄花</t>
    <phoneticPr fontId="7" type="noConversion"/>
  </si>
  <si>
    <t>额定输入功率：1800瓦</t>
  </si>
  <si>
    <t>53件，1件电工刀，1件30W外热式长寿电烙铁，1件迷你型烙铁架，1件小型直柄防静电刷子，1件FLUKE 15B万用表，1件全塑手动吸锡器，1件3M绝缘胶带，11件6.3mm系列公制套筒（4mm，5mm，5.5mm，6mm，7mm，8mm，9mm，10mm，11mm，12mm，13mm），1件活动扳手（150mm），3件6.3mm系列一字型旋具头（4，5.5mm，6.5mm），3件6.3mm系列十字型旋具头（#1，#2，#3），3件6.3mm系列花型旋具头（T10，T15，T20），6件6.3mm系列25mm长六角旋具头（2，2.5，3，4，5，6mm），1件6.3mm系列25mm长旋具头带珠连杆，2件6.3mm系列十字形螺丝批（#1*75mm，#2*200mm）2件6.3mm系列一字形螺丝批（5*75mm，6*100mm），1件6.3mm系列旋具头旋柄，1件数显测电笔220V，3件十字微型螺丝批（PH000*75mm，PH0*100mm，PH1*150mm），3件一字微型螺丝批（2*75mm，3*100mm，4*150mm），1件尖嘴钳150mm，1件斜口钳150mm，1件焊锡丝1.0mm，1件微型手电筒，1件剥线钳（6-1/2")，1件卷尺3m*16mm</t>
  </si>
  <si>
    <t>3档调速，空载转速0-16000spm，输入功率820w</t>
  </si>
  <si>
    <t>400mm风机+5米风管，4.0A，0.9kw，220V,50Hz，2800r/min，5860-6840m³/h，750-800Pa。带手提手柄方便提携，橙色，铝合金叶片，三插插头，5米风管口端部有束口绳，含防震地脚胶</t>
  </si>
  <si>
    <t>工业级，0.75kw，风量大于6000m3/h，带支架，带防护罩，角度可调。</t>
  </si>
  <si>
    <t>360*460*180（±3cm），双肩，负重12-25kg</t>
  </si>
  <si>
    <t>不锈钢材质，LED显示屏，电池可换，0-300mm，分度值0.01mm，精度（mm） ±0.03</t>
  </si>
  <si>
    <t>电子式公制卡尺，规格：0～150mm，1.5V金属罩壳,不锈钢材质，表面镀铬，分辨力：0.01mm，误差±0.03mm，带滑轮，可在任意滑块位置调零，电池寿命大于3年，电池更换方便</t>
  </si>
  <si>
    <t>称量规格：5000g/0.01g，LCD带背光显示模式可调功能，交流220伏供电，内置直流可充电功能，有计数功能，自动校准功能，全量程去皮。秤盘尺寸：180*160*110mm，适用温度：5-35，适用湿度：50-85%</t>
  </si>
  <si>
    <t>液晶显示，称量范围 100g-50kg</t>
  </si>
  <si>
    <t>可有效消除静电的功能，可以解决因静电作用引起的生产问题，如解决静电引起的洗尘问题，塑料制品加工时的粘合问题，静电排斥引起的小零件跳跃问题，需提供安装和使用说明、安装螺栓等材料。
工作电压：220V/50Hz
消耗电流：0.65A
操作温度：0-50℃
气流面积：40cm×120cm
外型尺寸：600mm L)×170mm(W)×125mm(H)
重量：12kg
风量：160~330CFM
离子平衡：0V±10V</t>
  </si>
  <si>
    <t>2021-03-KY-04260</t>
    <phoneticPr fontId="7" type="noConversion"/>
  </si>
  <si>
    <t>2021-05-WX-36100
2021-05-WX-36101</t>
    <phoneticPr fontId="7" type="noConversion"/>
  </si>
  <si>
    <t>2021-05-CL-31727</t>
    <phoneticPr fontId="7" type="noConversion"/>
  </si>
  <si>
    <t>2021-01-CL-31179
2021-01-CL-29819</t>
    <phoneticPr fontId="7" type="noConversion"/>
  </si>
  <si>
    <t>2021-01-CL-31180
2021-01-CL-29820</t>
    <phoneticPr fontId="7" type="noConversion"/>
  </si>
  <si>
    <t>2021-02-WX-34897
2021-02-WX-33868</t>
    <phoneticPr fontId="7" type="noConversion"/>
  </si>
  <si>
    <t>南宁轨道交通集团运营分公司2021年通用工具采购项目技术需求及数量表</t>
    <phoneticPr fontId="7" type="noConversion"/>
  </si>
  <si>
    <t>；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</si>
</sst>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15" xfId="2"/>
    <cellStyle name="千位分隔" xfId="1" builtinId="3"/>
  </cellStyles>
  <dxfs count="26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A347"/>
  <sheetViews>
    <sheetView showZeros="0" tabSelected="1" workbookViewId="0">
      <pane ySplit="4" topLeftCell="A5" activePane="bottomLeft" state="frozen"/>
      <selection pane="bottomLeft" activeCell="D6" sqref="D6"/>
    </sheetView>
  </sheetViews>
  <sheetFormatPr defaultColWidth="9" defaultRowHeight="13.5" x14ac:dyDescent="0.15"/>
  <cols>
    <col min="1" max="1" width="4.125" style="3" customWidth="1"/>
    <col min="2" max="2" width="5.75" style="4" customWidth="1"/>
    <col min="3" max="3" width="16.125" style="1" customWidth="1"/>
    <col min="4" max="4" width="12.125" style="4" customWidth="1"/>
    <col min="5" max="5" width="8.25" style="4" customWidth="1"/>
    <col min="6" max="6" width="43.625" style="4" customWidth="1"/>
    <col min="7" max="7" width="5.25" style="3" customWidth="1"/>
    <col min="8" max="8" width="12.875" style="1" customWidth="1"/>
    <col min="9" max="9" width="5.25" style="3" customWidth="1"/>
    <col min="10" max="10" width="15.25" style="1" customWidth="1"/>
    <col min="11" max="11" width="5.25" style="3" customWidth="1"/>
    <col min="12" max="12" width="12.875" style="3" customWidth="1"/>
    <col min="13" max="13" width="5.25" style="3" customWidth="1"/>
    <col min="14" max="14" width="12.875" style="3" customWidth="1"/>
    <col min="15" max="15" width="5.25" style="3" customWidth="1"/>
    <col min="16" max="16" width="15.125" style="1" customWidth="1"/>
    <col min="17" max="17" width="5.25" style="3" customWidth="1"/>
    <col min="18" max="18" width="7.5" style="3" customWidth="1"/>
    <col min="19" max="19" width="5.5" style="1" customWidth="1"/>
    <col min="20" max="16337" width="9" style="1"/>
    <col min="16338" max="16384" width="9" style="5"/>
  </cols>
  <sheetData>
    <row r="1" spans="1:16381" s="1" customFormat="1" ht="9.7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</row>
    <row r="2" spans="1:16381" s="1" customFormat="1" ht="20.25" customHeight="1" x14ac:dyDescent="0.15">
      <c r="A2" s="20" t="s">
        <v>1057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</row>
    <row r="3" spans="1:16381" s="1" customFormat="1" ht="14.25" customHeight="1" x14ac:dyDescent="0.1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3" t="s">
        <v>6</v>
      </c>
      <c r="G3" s="22" t="s">
        <v>7</v>
      </c>
      <c r="H3" s="24" t="s">
        <v>8</v>
      </c>
      <c r="I3" s="25"/>
      <c r="J3" s="24" t="s">
        <v>9</v>
      </c>
      <c r="K3" s="25"/>
      <c r="L3" s="24" t="s">
        <v>10</v>
      </c>
      <c r="M3" s="25"/>
      <c r="N3" s="24" t="s">
        <v>16</v>
      </c>
      <c r="O3" s="25"/>
      <c r="P3" s="24" t="s">
        <v>17</v>
      </c>
      <c r="Q3" s="25"/>
      <c r="R3" s="22" t="s">
        <v>11</v>
      </c>
      <c r="S3" s="22" t="s">
        <v>12</v>
      </c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</row>
    <row r="4" spans="1:16381" s="2" customFormat="1" ht="14.25" customHeight="1" x14ac:dyDescent="0.15">
      <c r="A4" s="22"/>
      <c r="B4" s="22"/>
      <c r="C4" s="22"/>
      <c r="D4" s="22"/>
      <c r="E4" s="22"/>
      <c r="F4" s="23"/>
      <c r="G4" s="22"/>
      <c r="H4" s="14" t="s">
        <v>13</v>
      </c>
      <c r="I4" s="15" t="s">
        <v>14</v>
      </c>
      <c r="J4" s="14" t="s">
        <v>13</v>
      </c>
      <c r="K4" s="15" t="s">
        <v>14</v>
      </c>
      <c r="L4" s="14" t="s">
        <v>13</v>
      </c>
      <c r="M4" s="15" t="s">
        <v>14</v>
      </c>
      <c r="N4" s="14" t="s">
        <v>13</v>
      </c>
      <c r="O4" s="15" t="s">
        <v>14</v>
      </c>
      <c r="P4" s="14" t="s">
        <v>13</v>
      </c>
      <c r="Q4" s="15" t="s">
        <v>14</v>
      </c>
      <c r="R4" s="22"/>
      <c r="S4" s="22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</row>
    <row r="5" spans="1:16381" s="1" customFormat="1" ht="23.25" customHeight="1" x14ac:dyDescent="0.15">
      <c r="A5" s="12">
        <v>1</v>
      </c>
      <c r="B5" s="12"/>
      <c r="C5" s="12" t="s">
        <v>356</v>
      </c>
      <c r="D5" s="12" t="s">
        <v>608</v>
      </c>
      <c r="E5" s="12"/>
      <c r="F5" s="13" t="s">
        <v>669</v>
      </c>
      <c r="G5" s="12" t="s">
        <v>945</v>
      </c>
      <c r="H5" s="16"/>
      <c r="I5" s="17"/>
      <c r="J5" s="12" t="s">
        <v>18</v>
      </c>
      <c r="K5" s="12">
        <v>10</v>
      </c>
      <c r="L5" s="17"/>
      <c r="M5" s="17"/>
      <c r="N5" s="17"/>
      <c r="O5" s="17"/>
      <c r="P5" s="16"/>
      <c r="Q5" s="17"/>
      <c r="R5" s="17">
        <f t="shared" ref="R5:R63" si="0">+I5+K5+M5+O5+Q5</f>
        <v>10</v>
      </c>
      <c r="S5" s="12"/>
    </row>
    <row r="6" spans="1:16381" s="1" customFormat="1" ht="98.25" customHeight="1" x14ac:dyDescent="0.15">
      <c r="A6" s="12">
        <v>2</v>
      </c>
      <c r="B6" s="12"/>
      <c r="C6" s="12" t="s">
        <v>357</v>
      </c>
      <c r="D6" s="18"/>
      <c r="E6" s="12"/>
      <c r="F6" s="13" t="s">
        <v>670</v>
      </c>
      <c r="G6" s="12" t="s">
        <v>946</v>
      </c>
      <c r="H6" s="16"/>
      <c r="I6" s="17"/>
      <c r="J6" s="16"/>
      <c r="K6" s="17"/>
      <c r="L6" s="17"/>
      <c r="M6" s="17"/>
      <c r="N6" s="17"/>
      <c r="O6" s="17"/>
      <c r="P6" s="12" t="s">
        <v>19</v>
      </c>
      <c r="Q6" s="12">
        <v>2</v>
      </c>
      <c r="R6" s="17">
        <f t="shared" si="0"/>
        <v>2</v>
      </c>
      <c r="S6" s="12"/>
    </row>
    <row r="7" spans="1:16381" s="1" customFormat="1" ht="23.25" customHeight="1" x14ac:dyDescent="0.15">
      <c r="A7" s="12">
        <v>3</v>
      </c>
      <c r="B7" s="12"/>
      <c r="C7" s="12" t="s">
        <v>358</v>
      </c>
      <c r="D7" s="18"/>
      <c r="E7" s="12"/>
      <c r="F7" s="13" t="s">
        <v>671</v>
      </c>
      <c r="G7" s="12" t="s">
        <v>947</v>
      </c>
      <c r="H7" s="16"/>
      <c r="I7" s="17"/>
      <c r="J7" s="16"/>
      <c r="K7" s="17"/>
      <c r="L7" s="17"/>
      <c r="M7" s="17"/>
      <c r="N7" s="12" t="s">
        <v>20</v>
      </c>
      <c r="O7" s="12">
        <v>2</v>
      </c>
      <c r="P7" s="16"/>
      <c r="Q7" s="17"/>
      <c r="R7" s="17">
        <f t="shared" si="0"/>
        <v>2</v>
      </c>
      <c r="S7" s="12"/>
    </row>
    <row r="8" spans="1:16381" s="1" customFormat="1" ht="24.75" customHeight="1" x14ac:dyDescent="0.15">
      <c r="A8" s="12">
        <v>4</v>
      </c>
      <c r="B8" s="12"/>
      <c r="C8" s="12" t="s">
        <v>358</v>
      </c>
      <c r="D8" s="18"/>
      <c r="E8" s="12" t="s">
        <v>661</v>
      </c>
      <c r="F8" s="13" t="s">
        <v>672</v>
      </c>
      <c r="G8" s="12" t="s">
        <v>947</v>
      </c>
      <c r="H8" s="16"/>
      <c r="I8" s="17"/>
      <c r="J8" s="16"/>
      <c r="K8" s="17"/>
      <c r="L8" s="12" t="s">
        <v>21</v>
      </c>
      <c r="M8" s="12">
        <v>9</v>
      </c>
      <c r="N8" s="17"/>
      <c r="O8" s="17"/>
      <c r="P8" s="16"/>
      <c r="Q8" s="17"/>
      <c r="R8" s="17">
        <f t="shared" si="0"/>
        <v>9</v>
      </c>
      <c r="S8" s="12"/>
    </row>
    <row r="9" spans="1:16381" s="1" customFormat="1" ht="23.25" customHeight="1" x14ac:dyDescent="0.15">
      <c r="A9" s="12">
        <v>5</v>
      </c>
      <c r="B9" s="12"/>
      <c r="C9" s="12" t="s">
        <v>359</v>
      </c>
      <c r="D9" s="18"/>
      <c r="E9" s="12"/>
      <c r="F9" s="13" t="s">
        <v>673</v>
      </c>
      <c r="G9" s="12" t="s">
        <v>948</v>
      </c>
      <c r="H9" s="16"/>
      <c r="I9" s="17"/>
      <c r="J9" s="16"/>
      <c r="K9" s="17"/>
      <c r="L9" s="17"/>
      <c r="M9" s="17"/>
      <c r="N9" s="17"/>
      <c r="O9" s="17"/>
      <c r="P9" s="12" t="s">
        <v>22</v>
      </c>
      <c r="Q9" s="12">
        <v>2</v>
      </c>
      <c r="R9" s="17">
        <f t="shared" si="0"/>
        <v>2</v>
      </c>
      <c r="S9" s="12"/>
    </row>
    <row r="10" spans="1:16381" s="1" customFormat="1" ht="23.25" customHeight="1" x14ac:dyDescent="0.15">
      <c r="A10" s="12">
        <v>6</v>
      </c>
      <c r="B10" s="12"/>
      <c r="C10" s="12" t="s">
        <v>988</v>
      </c>
      <c r="D10" s="18"/>
      <c r="E10" s="12"/>
      <c r="F10" s="13" t="s">
        <v>940</v>
      </c>
      <c r="G10" s="12" t="s">
        <v>949</v>
      </c>
      <c r="H10" s="12" t="s">
        <v>348</v>
      </c>
      <c r="I10" s="12">
        <v>1</v>
      </c>
      <c r="J10" s="16"/>
      <c r="K10" s="17"/>
      <c r="L10" s="17"/>
      <c r="M10" s="17"/>
      <c r="N10" s="17"/>
      <c r="O10" s="17"/>
      <c r="P10" s="16"/>
      <c r="Q10" s="17"/>
      <c r="R10" s="17">
        <f t="shared" si="0"/>
        <v>1</v>
      </c>
      <c r="S10" s="12"/>
    </row>
    <row r="11" spans="1:16381" s="1" customFormat="1" ht="23.25" customHeight="1" x14ac:dyDescent="0.15">
      <c r="A11" s="12">
        <v>7</v>
      </c>
      <c r="B11" s="12"/>
      <c r="C11" s="12" t="s">
        <v>360</v>
      </c>
      <c r="D11" s="18"/>
      <c r="E11" s="12"/>
      <c r="F11" s="13" t="s">
        <v>674</v>
      </c>
      <c r="G11" s="12" t="s">
        <v>948</v>
      </c>
      <c r="H11" s="16"/>
      <c r="I11" s="17"/>
      <c r="J11" s="16"/>
      <c r="K11" s="17"/>
      <c r="L11" s="17"/>
      <c r="M11" s="17"/>
      <c r="N11" s="17"/>
      <c r="O11" s="17"/>
      <c r="P11" s="12" t="s">
        <v>23</v>
      </c>
      <c r="Q11" s="12">
        <v>6</v>
      </c>
      <c r="R11" s="17">
        <f t="shared" si="0"/>
        <v>6</v>
      </c>
      <c r="S11" s="12"/>
    </row>
    <row r="12" spans="1:16381" s="1" customFormat="1" ht="23.25" customHeight="1" x14ac:dyDescent="0.15">
      <c r="A12" s="12">
        <v>8</v>
      </c>
      <c r="B12" s="12"/>
      <c r="C12" s="12" t="s">
        <v>360</v>
      </c>
      <c r="D12" s="12" t="s">
        <v>609</v>
      </c>
      <c r="E12" s="12"/>
      <c r="F12" s="13" t="s">
        <v>675</v>
      </c>
      <c r="G12" s="12" t="s">
        <v>949</v>
      </c>
      <c r="H12" s="12" t="s">
        <v>24</v>
      </c>
      <c r="I12" s="12">
        <v>1</v>
      </c>
      <c r="J12" s="16"/>
      <c r="K12" s="17"/>
      <c r="L12" s="17"/>
      <c r="M12" s="17"/>
      <c r="N12" s="17"/>
      <c r="O12" s="17"/>
      <c r="P12" s="16"/>
      <c r="Q12" s="17"/>
      <c r="R12" s="17">
        <f t="shared" si="0"/>
        <v>1</v>
      </c>
      <c r="S12" s="12"/>
    </row>
    <row r="13" spans="1:16381" s="1" customFormat="1" ht="23.25" customHeight="1" x14ac:dyDescent="0.15">
      <c r="A13" s="12">
        <v>9</v>
      </c>
      <c r="B13" s="12"/>
      <c r="C13" s="12" t="s">
        <v>361</v>
      </c>
      <c r="D13" s="18"/>
      <c r="E13" s="12"/>
      <c r="F13" s="13" t="s">
        <v>958</v>
      </c>
      <c r="G13" s="12" t="s">
        <v>949</v>
      </c>
      <c r="H13" s="16"/>
      <c r="I13" s="17"/>
      <c r="J13" s="16"/>
      <c r="K13" s="17"/>
      <c r="L13" s="17"/>
      <c r="M13" s="17"/>
      <c r="N13" s="17"/>
      <c r="O13" s="17"/>
      <c r="P13" s="12" t="s">
        <v>25</v>
      </c>
      <c r="Q13" s="12">
        <v>3</v>
      </c>
      <c r="R13" s="17">
        <f t="shared" si="0"/>
        <v>3</v>
      </c>
      <c r="S13" s="12"/>
    </row>
    <row r="14" spans="1:16381" s="1" customFormat="1" ht="23.25" customHeight="1" x14ac:dyDescent="0.15">
      <c r="A14" s="12">
        <v>10</v>
      </c>
      <c r="B14" s="12"/>
      <c r="C14" s="12" t="s">
        <v>360</v>
      </c>
      <c r="D14" s="18"/>
      <c r="E14" s="12"/>
      <c r="F14" s="13" t="s">
        <v>995</v>
      </c>
      <c r="G14" s="12" t="s">
        <v>948</v>
      </c>
      <c r="H14" s="16"/>
      <c r="I14" s="17"/>
      <c r="J14" s="16"/>
      <c r="K14" s="17"/>
      <c r="L14" s="17"/>
      <c r="M14" s="17"/>
      <c r="N14" s="17"/>
      <c r="O14" s="17"/>
      <c r="P14" s="12" t="s">
        <v>26</v>
      </c>
      <c r="Q14" s="12">
        <v>25</v>
      </c>
      <c r="R14" s="17">
        <f t="shared" si="0"/>
        <v>25</v>
      </c>
      <c r="S14" s="12"/>
    </row>
    <row r="15" spans="1:16381" s="1" customFormat="1" ht="23.25" customHeight="1" x14ac:dyDescent="0.15">
      <c r="A15" s="12">
        <v>11</v>
      </c>
      <c r="B15" s="12"/>
      <c r="C15" s="12" t="s">
        <v>360</v>
      </c>
      <c r="D15" s="18"/>
      <c r="E15" s="12"/>
      <c r="F15" s="13" t="s">
        <v>676</v>
      </c>
      <c r="G15" s="12" t="s">
        <v>949</v>
      </c>
      <c r="H15" s="16"/>
      <c r="I15" s="17"/>
      <c r="J15" s="16"/>
      <c r="K15" s="17"/>
      <c r="L15" s="17"/>
      <c r="M15" s="17"/>
      <c r="N15" s="17"/>
      <c r="O15" s="17"/>
      <c r="P15" s="12" t="s">
        <v>964</v>
      </c>
      <c r="Q15" s="17">
        <v>4</v>
      </c>
      <c r="R15" s="17">
        <f t="shared" si="0"/>
        <v>4</v>
      </c>
      <c r="S15" s="12"/>
    </row>
    <row r="16" spans="1:16381" s="1" customFormat="1" ht="23.25" customHeight="1" x14ac:dyDescent="0.15">
      <c r="A16" s="12">
        <v>12</v>
      </c>
      <c r="B16" s="12"/>
      <c r="C16" s="12" t="s">
        <v>362</v>
      </c>
      <c r="D16" s="18"/>
      <c r="E16" s="12"/>
      <c r="F16" s="13" t="s">
        <v>677</v>
      </c>
      <c r="G16" s="12" t="s">
        <v>948</v>
      </c>
      <c r="H16" s="16"/>
      <c r="I16" s="17"/>
      <c r="J16" s="16"/>
      <c r="K16" s="17"/>
      <c r="L16" s="17"/>
      <c r="M16" s="17"/>
      <c r="N16" s="17"/>
      <c r="O16" s="17"/>
      <c r="P16" s="12" t="s">
        <v>27</v>
      </c>
      <c r="Q16" s="12">
        <v>2</v>
      </c>
      <c r="R16" s="17">
        <f t="shared" si="0"/>
        <v>2</v>
      </c>
      <c r="S16" s="12"/>
    </row>
    <row r="17" spans="1:19" s="1" customFormat="1" ht="23.25" customHeight="1" x14ac:dyDescent="0.15">
      <c r="A17" s="12">
        <v>13</v>
      </c>
      <c r="B17" s="12"/>
      <c r="C17" s="12" t="s">
        <v>363</v>
      </c>
      <c r="D17" s="18"/>
      <c r="E17" s="12"/>
      <c r="F17" s="13" t="s">
        <v>678</v>
      </c>
      <c r="G17" s="12" t="s">
        <v>948</v>
      </c>
      <c r="H17" s="16"/>
      <c r="I17" s="17"/>
      <c r="J17" s="16"/>
      <c r="K17" s="17"/>
      <c r="L17" s="17"/>
      <c r="M17" s="17"/>
      <c r="N17" s="12" t="s">
        <v>28</v>
      </c>
      <c r="O17" s="12">
        <v>2</v>
      </c>
      <c r="P17" s="16"/>
      <c r="Q17" s="17"/>
      <c r="R17" s="17">
        <f t="shared" si="0"/>
        <v>2</v>
      </c>
      <c r="S17" s="12"/>
    </row>
    <row r="18" spans="1:19" s="1" customFormat="1" ht="23.25" customHeight="1" x14ac:dyDescent="0.15">
      <c r="A18" s="12">
        <v>14</v>
      </c>
      <c r="B18" s="12"/>
      <c r="C18" s="12" t="s">
        <v>363</v>
      </c>
      <c r="D18" s="18"/>
      <c r="E18" s="12"/>
      <c r="F18" s="13" t="s">
        <v>679</v>
      </c>
      <c r="G18" s="12" t="s">
        <v>948</v>
      </c>
      <c r="H18" s="16"/>
      <c r="I18" s="17"/>
      <c r="J18" s="16"/>
      <c r="K18" s="17"/>
      <c r="L18" s="17"/>
      <c r="M18" s="17"/>
      <c r="N18" s="12" t="s">
        <v>29</v>
      </c>
      <c r="O18" s="12">
        <v>2</v>
      </c>
      <c r="P18" s="16"/>
      <c r="Q18" s="17"/>
      <c r="R18" s="17">
        <f t="shared" si="0"/>
        <v>2</v>
      </c>
      <c r="S18" s="12"/>
    </row>
    <row r="19" spans="1:19" s="1" customFormat="1" ht="23.25" customHeight="1" x14ac:dyDescent="0.15">
      <c r="A19" s="12">
        <v>15</v>
      </c>
      <c r="B19" s="12"/>
      <c r="C19" s="12" t="s">
        <v>364</v>
      </c>
      <c r="D19" s="18"/>
      <c r="E19" s="12"/>
      <c r="F19" s="13" t="s">
        <v>680</v>
      </c>
      <c r="G19" s="12" t="s">
        <v>949</v>
      </c>
      <c r="H19" s="16"/>
      <c r="I19" s="17"/>
      <c r="J19" s="16"/>
      <c r="K19" s="17"/>
      <c r="L19" s="17"/>
      <c r="M19" s="17"/>
      <c r="N19" s="17"/>
      <c r="O19" s="17"/>
      <c r="P19" s="12" t="s">
        <v>30</v>
      </c>
      <c r="Q19" s="12">
        <v>16</v>
      </c>
      <c r="R19" s="17">
        <f t="shared" si="0"/>
        <v>16</v>
      </c>
      <c r="S19" s="12"/>
    </row>
    <row r="20" spans="1:19" s="1" customFormat="1" ht="53.25" customHeight="1" x14ac:dyDescent="0.15">
      <c r="A20" s="12">
        <v>16</v>
      </c>
      <c r="B20" s="12"/>
      <c r="C20" s="12" t="s">
        <v>363</v>
      </c>
      <c r="D20" s="18"/>
      <c r="E20" s="12"/>
      <c r="F20" s="13" t="s">
        <v>681</v>
      </c>
      <c r="G20" s="12" t="s">
        <v>948</v>
      </c>
      <c r="H20" s="16"/>
      <c r="I20" s="17"/>
      <c r="J20" s="16"/>
      <c r="K20" s="17"/>
      <c r="L20" s="17"/>
      <c r="M20" s="17"/>
      <c r="N20" s="17"/>
      <c r="O20" s="17"/>
      <c r="P20" s="12" t="s">
        <v>965</v>
      </c>
      <c r="Q20" s="17">
        <v>62</v>
      </c>
      <c r="R20" s="17">
        <f t="shared" si="0"/>
        <v>62</v>
      </c>
      <c r="S20" s="12"/>
    </row>
    <row r="21" spans="1:19" s="1" customFormat="1" ht="67.5" customHeight="1" x14ac:dyDescent="0.15">
      <c r="A21" s="12">
        <v>17</v>
      </c>
      <c r="B21" s="12"/>
      <c r="C21" s="12" t="s">
        <v>365</v>
      </c>
      <c r="D21" s="18"/>
      <c r="E21" s="12"/>
      <c r="F21" s="13" t="s">
        <v>682</v>
      </c>
      <c r="G21" s="12" t="s">
        <v>946</v>
      </c>
      <c r="H21" s="12" t="s">
        <v>31</v>
      </c>
      <c r="I21" s="12">
        <v>8</v>
      </c>
      <c r="J21" s="16"/>
      <c r="K21" s="17"/>
      <c r="L21" s="17"/>
      <c r="M21" s="17"/>
      <c r="N21" s="17"/>
      <c r="O21" s="17"/>
      <c r="P21" s="16"/>
      <c r="Q21" s="17"/>
      <c r="R21" s="17">
        <f t="shared" si="0"/>
        <v>8</v>
      </c>
      <c r="S21" s="12"/>
    </row>
    <row r="22" spans="1:19" s="1" customFormat="1" ht="33" customHeight="1" x14ac:dyDescent="0.15">
      <c r="A22" s="12">
        <v>18</v>
      </c>
      <c r="B22" s="12"/>
      <c r="C22" s="12" t="s">
        <v>366</v>
      </c>
      <c r="D22" s="12" t="s">
        <v>609</v>
      </c>
      <c r="E22" s="12"/>
      <c r="F22" s="13" t="s">
        <v>683</v>
      </c>
      <c r="G22" s="12" t="s">
        <v>948</v>
      </c>
      <c r="H22" s="12" t="s">
        <v>32</v>
      </c>
      <c r="I22" s="12">
        <v>1</v>
      </c>
      <c r="J22" s="16"/>
      <c r="K22" s="17"/>
      <c r="L22" s="17"/>
      <c r="M22" s="17"/>
      <c r="N22" s="17"/>
      <c r="O22" s="17"/>
      <c r="P22" s="16"/>
      <c r="Q22" s="17"/>
      <c r="R22" s="17">
        <f t="shared" si="0"/>
        <v>1</v>
      </c>
      <c r="S22" s="12"/>
    </row>
    <row r="23" spans="1:19" s="1" customFormat="1" ht="23.25" customHeight="1" x14ac:dyDescent="0.15">
      <c r="A23" s="12">
        <v>19</v>
      </c>
      <c r="B23" s="12"/>
      <c r="C23" s="12" t="s">
        <v>367</v>
      </c>
      <c r="D23" s="18"/>
      <c r="E23" s="12"/>
      <c r="F23" s="13" t="s">
        <v>996</v>
      </c>
      <c r="G23" s="12" t="s">
        <v>949</v>
      </c>
      <c r="H23" s="16"/>
      <c r="I23" s="17"/>
      <c r="J23" s="16"/>
      <c r="K23" s="17"/>
      <c r="L23" s="17"/>
      <c r="M23" s="17"/>
      <c r="N23" s="12" t="s">
        <v>33</v>
      </c>
      <c r="O23" s="12">
        <v>4</v>
      </c>
      <c r="P23" s="16"/>
      <c r="Q23" s="17"/>
      <c r="R23" s="17">
        <f t="shared" si="0"/>
        <v>4</v>
      </c>
      <c r="S23" s="12"/>
    </row>
    <row r="24" spans="1:19" s="1" customFormat="1" ht="23.25" customHeight="1" x14ac:dyDescent="0.15">
      <c r="A24" s="12">
        <v>20</v>
      </c>
      <c r="B24" s="12"/>
      <c r="C24" s="12" t="s">
        <v>370</v>
      </c>
      <c r="D24" s="18"/>
      <c r="E24" s="12" t="s">
        <v>662</v>
      </c>
      <c r="F24" s="13" t="s">
        <v>686</v>
      </c>
      <c r="G24" s="12" t="s">
        <v>949</v>
      </c>
      <c r="H24" s="16"/>
      <c r="I24" s="17"/>
      <c r="J24" s="16"/>
      <c r="K24" s="17"/>
      <c r="L24" s="12" t="s">
        <v>35</v>
      </c>
      <c r="M24" s="12">
        <v>6</v>
      </c>
      <c r="N24" s="17"/>
      <c r="O24" s="17"/>
      <c r="P24" s="16"/>
      <c r="Q24" s="17"/>
      <c r="R24" s="17">
        <f t="shared" si="0"/>
        <v>6</v>
      </c>
      <c r="S24" s="12"/>
    </row>
    <row r="25" spans="1:19" s="1" customFormat="1" ht="23.25" customHeight="1" x14ac:dyDescent="0.15">
      <c r="A25" s="12">
        <v>21</v>
      </c>
      <c r="B25" s="12"/>
      <c r="C25" s="12" t="s">
        <v>603</v>
      </c>
      <c r="D25" s="18"/>
      <c r="E25" s="12"/>
      <c r="F25" s="13" t="s">
        <v>941</v>
      </c>
      <c r="G25" s="12" t="s">
        <v>949</v>
      </c>
      <c r="H25" s="12" t="s">
        <v>349</v>
      </c>
      <c r="I25" s="12">
        <v>1</v>
      </c>
      <c r="J25" s="16"/>
      <c r="K25" s="17"/>
      <c r="L25" s="17"/>
      <c r="M25" s="17"/>
      <c r="N25" s="17"/>
      <c r="O25" s="17"/>
      <c r="P25" s="16"/>
      <c r="Q25" s="17"/>
      <c r="R25" s="17">
        <f t="shared" si="0"/>
        <v>1</v>
      </c>
      <c r="S25" s="12"/>
    </row>
    <row r="26" spans="1:19" s="1" customFormat="1" ht="23.25" customHeight="1" x14ac:dyDescent="0.15">
      <c r="A26" s="12">
        <v>22</v>
      </c>
      <c r="B26" s="12"/>
      <c r="C26" s="12" t="s">
        <v>368</v>
      </c>
      <c r="D26" s="18"/>
      <c r="E26" s="12"/>
      <c r="F26" s="13" t="s">
        <v>684</v>
      </c>
      <c r="G26" s="12" t="s">
        <v>949</v>
      </c>
      <c r="H26" s="16"/>
      <c r="I26" s="17"/>
      <c r="J26" s="16"/>
      <c r="K26" s="17"/>
      <c r="L26" s="17"/>
      <c r="M26" s="17"/>
      <c r="N26" s="17"/>
      <c r="O26" s="17"/>
      <c r="P26" s="12" t="s">
        <v>966</v>
      </c>
      <c r="Q26" s="17">
        <v>2</v>
      </c>
      <c r="R26" s="17">
        <f t="shared" si="0"/>
        <v>2</v>
      </c>
      <c r="S26" s="12"/>
    </row>
    <row r="27" spans="1:19" s="1" customFormat="1" ht="23.25" customHeight="1" x14ac:dyDescent="0.15">
      <c r="A27" s="12">
        <v>23</v>
      </c>
      <c r="B27" s="12"/>
      <c r="C27" s="12" t="s">
        <v>369</v>
      </c>
      <c r="D27" s="12" t="s">
        <v>610</v>
      </c>
      <c r="E27" s="12"/>
      <c r="F27" s="13" t="s">
        <v>685</v>
      </c>
      <c r="G27" s="12" t="s">
        <v>950</v>
      </c>
      <c r="H27" s="16"/>
      <c r="I27" s="17"/>
      <c r="J27" s="16"/>
      <c r="K27" s="17"/>
      <c r="L27" s="12" t="s">
        <v>34</v>
      </c>
      <c r="M27" s="12">
        <v>4</v>
      </c>
      <c r="N27" s="17"/>
      <c r="O27" s="17"/>
      <c r="P27" s="16"/>
      <c r="Q27" s="17"/>
      <c r="R27" s="17">
        <f t="shared" si="0"/>
        <v>4</v>
      </c>
      <c r="S27" s="12"/>
    </row>
    <row r="28" spans="1:19" s="1" customFormat="1" ht="23.25" customHeight="1" x14ac:dyDescent="0.15">
      <c r="A28" s="12">
        <v>24</v>
      </c>
      <c r="B28" s="12"/>
      <c r="C28" s="12" t="s">
        <v>371</v>
      </c>
      <c r="D28" s="18"/>
      <c r="E28" s="12"/>
      <c r="F28" s="13" t="s">
        <v>687</v>
      </c>
      <c r="G28" s="12" t="s">
        <v>948</v>
      </c>
      <c r="H28" s="16"/>
      <c r="I28" s="17"/>
      <c r="J28" s="16"/>
      <c r="K28" s="17"/>
      <c r="L28" s="17"/>
      <c r="M28" s="17"/>
      <c r="N28" s="17"/>
      <c r="O28" s="17"/>
      <c r="P28" s="12" t="s">
        <v>36</v>
      </c>
      <c r="Q28" s="12">
        <v>2</v>
      </c>
      <c r="R28" s="17">
        <f t="shared" si="0"/>
        <v>2</v>
      </c>
      <c r="S28" s="12"/>
    </row>
    <row r="29" spans="1:19" s="1" customFormat="1" ht="23.25" customHeight="1" x14ac:dyDescent="0.15">
      <c r="A29" s="12">
        <v>25</v>
      </c>
      <c r="B29" s="12"/>
      <c r="C29" s="12" t="s">
        <v>372</v>
      </c>
      <c r="D29" s="18"/>
      <c r="E29" s="12"/>
      <c r="F29" s="13" t="s">
        <v>688</v>
      </c>
      <c r="G29" s="12" t="s">
        <v>948</v>
      </c>
      <c r="H29" s="16"/>
      <c r="I29" s="17"/>
      <c r="J29" s="16"/>
      <c r="K29" s="17"/>
      <c r="L29" s="17"/>
      <c r="M29" s="17"/>
      <c r="N29" s="17"/>
      <c r="O29" s="17"/>
      <c r="P29" s="13" t="s">
        <v>967</v>
      </c>
      <c r="Q29" s="17">
        <v>35</v>
      </c>
      <c r="R29" s="17">
        <f t="shared" si="0"/>
        <v>35</v>
      </c>
      <c r="S29" s="12"/>
    </row>
    <row r="30" spans="1:19" s="1" customFormat="1" ht="37.5" customHeight="1" x14ac:dyDescent="0.15">
      <c r="A30" s="12">
        <v>26</v>
      </c>
      <c r="B30" s="12"/>
      <c r="C30" s="12" t="s">
        <v>373</v>
      </c>
      <c r="D30" s="12" t="s">
        <v>609</v>
      </c>
      <c r="E30" s="12"/>
      <c r="F30" s="13" t="s">
        <v>689</v>
      </c>
      <c r="G30" s="12" t="s">
        <v>948</v>
      </c>
      <c r="H30" s="16"/>
      <c r="I30" s="17"/>
      <c r="J30" s="12" t="s">
        <v>37</v>
      </c>
      <c r="K30" s="12">
        <v>1</v>
      </c>
      <c r="L30" s="17"/>
      <c r="M30" s="17"/>
      <c r="N30" s="17"/>
      <c r="O30" s="17"/>
      <c r="P30" s="16"/>
      <c r="Q30" s="17"/>
      <c r="R30" s="17">
        <f t="shared" si="0"/>
        <v>1</v>
      </c>
      <c r="S30" s="12"/>
    </row>
    <row r="31" spans="1:19" s="1" customFormat="1" ht="37.5" customHeight="1" x14ac:dyDescent="0.15">
      <c r="A31" s="12">
        <v>27</v>
      </c>
      <c r="B31" s="12"/>
      <c r="C31" s="12" t="s">
        <v>373</v>
      </c>
      <c r="D31" s="18"/>
      <c r="E31" s="12"/>
      <c r="F31" s="13" t="s">
        <v>856</v>
      </c>
      <c r="G31" s="12" t="s">
        <v>948</v>
      </c>
      <c r="H31" s="16"/>
      <c r="I31" s="17"/>
      <c r="J31" s="16"/>
      <c r="K31" s="17"/>
      <c r="L31" s="17"/>
      <c r="M31" s="17"/>
      <c r="N31" s="17"/>
      <c r="O31" s="17"/>
      <c r="P31" s="12" t="s">
        <v>240</v>
      </c>
      <c r="Q31" s="12">
        <v>1</v>
      </c>
      <c r="R31" s="17">
        <f t="shared" si="0"/>
        <v>1</v>
      </c>
      <c r="S31" s="12"/>
    </row>
    <row r="32" spans="1:19" s="1" customFormat="1" ht="37.5" customHeight="1" x14ac:dyDescent="0.15">
      <c r="A32" s="12">
        <v>28</v>
      </c>
      <c r="B32" s="12"/>
      <c r="C32" s="12" t="s">
        <v>522</v>
      </c>
      <c r="D32" s="18"/>
      <c r="E32" s="12"/>
      <c r="F32" s="13" t="s">
        <v>857</v>
      </c>
      <c r="G32" s="12" t="s">
        <v>950</v>
      </c>
      <c r="H32" s="16"/>
      <c r="I32" s="17"/>
      <c r="J32" s="16"/>
      <c r="K32" s="17"/>
      <c r="L32" s="17"/>
      <c r="M32" s="17"/>
      <c r="N32" s="17"/>
      <c r="O32" s="17"/>
      <c r="P32" s="12" t="s">
        <v>241</v>
      </c>
      <c r="Q32" s="12">
        <v>1</v>
      </c>
      <c r="R32" s="17">
        <f t="shared" si="0"/>
        <v>1</v>
      </c>
      <c r="S32" s="12"/>
    </row>
    <row r="33" spans="1:19" s="1" customFormat="1" ht="42.75" customHeight="1" x14ac:dyDescent="0.15">
      <c r="A33" s="12">
        <v>29</v>
      </c>
      <c r="B33" s="12"/>
      <c r="C33" s="12" t="s">
        <v>374</v>
      </c>
      <c r="D33" s="18"/>
      <c r="E33" s="12"/>
      <c r="F33" s="13" t="s">
        <v>690</v>
      </c>
      <c r="G33" s="12" t="s">
        <v>948</v>
      </c>
      <c r="H33" s="16"/>
      <c r="I33" s="17"/>
      <c r="J33" s="16"/>
      <c r="K33" s="17"/>
      <c r="L33" s="17"/>
      <c r="M33" s="17"/>
      <c r="N33" s="17"/>
      <c r="O33" s="17"/>
      <c r="P33" s="12" t="s">
        <v>968</v>
      </c>
      <c r="Q33" s="17">
        <v>4</v>
      </c>
      <c r="R33" s="17">
        <f t="shared" si="0"/>
        <v>4</v>
      </c>
      <c r="S33" s="12"/>
    </row>
    <row r="34" spans="1:19" s="1" customFormat="1" ht="23.25" customHeight="1" x14ac:dyDescent="0.15">
      <c r="A34" s="12">
        <v>30</v>
      </c>
      <c r="B34" s="12"/>
      <c r="C34" s="12" t="s">
        <v>375</v>
      </c>
      <c r="D34" s="18"/>
      <c r="E34" s="12"/>
      <c r="F34" s="13" t="s">
        <v>691</v>
      </c>
      <c r="G34" s="12" t="s">
        <v>948</v>
      </c>
      <c r="H34" s="16"/>
      <c r="I34" s="17"/>
      <c r="J34" s="16"/>
      <c r="K34" s="17"/>
      <c r="L34" s="12" t="s">
        <v>38</v>
      </c>
      <c r="M34" s="12">
        <v>12</v>
      </c>
      <c r="N34" s="17"/>
      <c r="O34" s="17"/>
      <c r="P34" s="16"/>
      <c r="Q34" s="17"/>
      <c r="R34" s="17">
        <f t="shared" si="0"/>
        <v>12</v>
      </c>
      <c r="S34" s="12"/>
    </row>
    <row r="35" spans="1:19" s="1" customFormat="1" ht="33" customHeight="1" x14ac:dyDescent="0.15">
      <c r="A35" s="12">
        <v>31</v>
      </c>
      <c r="B35" s="12"/>
      <c r="C35" s="12" t="s">
        <v>376</v>
      </c>
      <c r="D35" s="12" t="s">
        <v>611</v>
      </c>
      <c r="E35" s="12"/>
      <c r="F35" s="13" t="s">
        <v>692</v>
      </c>
      <c r="G35" s="12" t="s">
        <v>948</v>
      </c>
      <c r="H35" s="16"/>
      <c r="I35" s="17"/>
      <c r="J35" s="12" t="s">
        <v>39</v>
      </c>
      <c r="K35" s="12">
        <v>1</v>
      </c>
      <c r="L35" s="12" t="s">
        <v>331</v>
      </c>
      <c r="M35" s="12">
        <v>2</v>
      </c>
      <c r="N35" s="17"/>
      <c r="O35" s="17"/>
      <c r="P35" s="16"/>
      <c r="Q35" s="17"/>
      <c r="R35" s="17">
        <f t="shared" si="0"/>
        <v>3</v>
      </c>
      <c r="S35" s="12"/>
    </row>
    <row r="36" spans="1:19" s="1" customFormat="1" ht="23.25" customHeight="1" x14ac:dyDescent="0.15">
      <c r="A36" s="12">
        <v>32</v>
      </c>
      <c r="B36" s="12"/>
      <c r="C36" s="12" t="s">
        <v>377</v>
      </c>
      <c r="D36" s="18"/>
      <c r="E36" s="12"/>
      <c r="F36" s="13" t="s">
        <v>693</v>
      </c>
      <c r="G36" s="12" t="s">
        <v>949</v>
      </c>
      <c r="H36" s="16"/>
      <c r="I36" s="17"/>
      <c r="J36" s="16"/>
      <c r="K36" s="17"/>
      <c r="L36" s="12" t="s">
        <v>40</v>
      </c>
      <c r="M36" s="12">
        <v>1</v>
      </c>
      <c r="N36" s="17"/>
      <c r="O36" s="17"/>
      <c r="P36" s="16"/>
      <c r="Q36" s="17"/>
      <c r="R36" s="17">
        <f t="shared" si="0"/>
        <v>1</v>
      </c>
      <c r="S36" s="12"/>
    </row>
    <row r="37" spans="1:19" s="1" customFormat="1" ht="23.25" customHeight="1" x14ac:dyDescent="0.15">
      <c r="A37" s="12">
        <v>33</v>
      </c>
      <c r="B37" s="12"/>
      <c r="C37" s="12" t="s">
        <v>377</v>
      </c>
      <c r="D37" s="18" t="s">
        <v>659</v>
      </c>
      <c r="E37" s="12"/>
      <c r="F37" s="13" t="s">
        <v>997</v>
      </c>
      <c r="G37" s="12" t="s">
        <v>949</v>
      </c>
      <c r="H37" s="12" t="s">
        <v>347</v>
      </c>
      <c r="I37" s="12">
        <v>1</v>
      </c>
      <c r="J37" s="16"/>
      <c r="K37" s="17"/>
      <c r="L37" s="17"/>
      <c r="M37" s="17"/>
      <c r="N37" s="17"/>
      <c r="O37" s="17"/>
      <c r="P37" s="16"/>
      <c r="Q37" s="17"/>
      <c r="R37" s="17">
        <f t="shared" si="0"/>
        <v>1</v>
      </c>
      <c r="S37" s="12"/>
    </row>
    <row r="38" spans="1:19" s="1" customFormat="1" ht="45" customHeight="1" x14ac:dyDescent="0.15">
      <c r="A38" s="12">
        <v>34</v>
      </c>
      <c r="B38" s="12"/>
      <c r="C38" s="12" t="s">
        <v>378</v>
      </c>
      <c r="D38" s="12" t="s">
        <v>612</v>
      </c>
      <c r="E38" s="12"/>
      <c r="F38" s="13" t="s">
        <v>694</v>
      </c>
      <c r="G38" s="12" t="s">
        <v>950</v>
      </c>
      <c r="H38" s="16"/>
      <c r="I38" s="17"/>
      <c r="J38" s="16"/>
      <c r="K38" s="17"/>
      <c r="L38" s="17"/>
      <c r="M38" s="17"/>
      <c r="N38" s="17"/>
      <c r="O38" s="17"/>
      <c r="P38" s="12" t="s">
        <v>41</v>
      </c>
      <c r="Q38" s="12">
        <v>1</v>
      </c>
      <c r="R38" s="17">
        <f t="shared" si="0"/>
        <v>1</v>
      </c>
      <c r="S38" s="12"/>
    </row>
    <row r="39" spans="1:19" s="1" customFormat="1" ht="50.25" customHeight="1" x14ac:dyDescent="0.15">
      <c r="A39" s="12">
        <v>35</v>
      </c>
      <c r="B39" s="12"/>
      <c r="C39" s="12" t="s">
        <v>379</v>
      </c>
      <c r="D39" s="18"/>
      <c r="E39" s="12"/>
      <c r="F39" s="13" t="s">
        <v>695</v>
      </c>
      <c r="G39" s="12" t="s">
        <v>948</v>
      </c>
      <c r="H39" s="16"/>
      <c r="I39" s="17"/>
      <c r="J39" s="16"/>
      <c r="K39" s="17"/>
      <c r="L39" s="12" t="s">
        <v>42</v>
      </c>
      <c r="M39" s="12">
        <v>1</v>
      </c>
      <c r="N39" s="17"/>
      <c r="O39" s="17"/>
      <c r="P39" s="16"/>
      <c r="Q39" s="17"/>
      <c r="R39" s="17">
        <f t="shared" si="0"/>
        <v>1</v>
      </c>
      <c r="S39" s="12"/>
    </row>
    <row r="40" spans="1:19" s="1" customFormat="1" ht="23.25" customHeight="1" x14ac:dyDescent="0.15">
      <c r="A40" s="12">
        <v>36</v>
      </c>
      <c r="B40" s="12"/>
      <c r="C40" s="12" t="s">
        <v>380</v>
      </c>
      <c r="D40" s="18"/>
      <c r="E40" s="12"/>
      <c r="F40" s="13" t="s">
        <v>998</v>
      </c>
      <c r="G40" s="12" t="s">
        <v>949</v>
      </c>
      <c r="H40" s="16"/>
      <c r="I40" s="17"/>
      <c r="J40" s="12" t="s">
        <v>43</v>
      </c>
      <c r="K40" s="12">
        <v>1</v>
      </c>
      <c r="L40" s="17"/>
      <c r="M40" s="17"/>
      <c r="N40" s="17"/>
      <c r="O40" s="17"/>
      <c r="P40" s="16"/>
      <c r="Q40" s="17"/>
      <c r="R40" s="17">
        <f t="shared" si="0"/>
        <v>1</v>
      </c>
      <c r="S40" s="12"/>
    </row>
    <row r="41" spans="1:19" s="1" customFormat="1" ht="23.25" customHeight="1" x14ac:dyDescent="0.15">
      <c r="A41" s="12">
        <v>37</v>
      </c>
      <c r="B41" s="12"/>
      <c r="C41" s="12" t="s">
        <v>380</v>
      </c>
      <c r="D41" s="18"/>
      <c r="E41" s="12"/>
      <c r="F41" s="13" t="s">
        <v>696</v>
      </c>
      <c r="G41" s="12" t="s">
        <v>949</v>
      </c>
      <c r="H41" s="16"/>
      <c r="I41" s="17"/>
      <c r="J41" s="12" t="s">
        <v>44</v>
      </c>
      <c r="K41" s="12">
        <v>1</v>
      </c>
      <c r="L41" s="17"/>
      <c r="M41" s="17"/>
      <c r="N41" s="17"/>
      <c r="O41" s="17"/>
      <c r="P41" s="16"/>
      <c r="Q41" s="17"/>
      <c r="R41" s="17">
        <f t="shared" si="0"/>
        <v>1</v>
      </c>
      <c r="S41" s="12"/>
    </row>
    <row r="42" spans="1:19" s="1" customFormat="1" ht="23.25" customHeight="1" x14ac:dyDescent="0.15">
      <c r="A42" s="12">
        <v>38</v>
      </c>
      <c r="B42" s="12"/>
      <c r="C42" s="12" t="s">
        <v>381</v>
      </c>
      <c r="D42" s="18"/>
      <c r="E42" s="12"/>
      <c r="F42" s="13" t="s">
        <v>697</v>
      </c>
      <c r="G42" s="12" t="s">
        <v>949</v>
      </c>
      <c r="H42" s="16"/>
      <c r="I42" s="17"/>
      <c r="J42" s="16"/>
      <c r="K42" s="17"/>
      <c r="L42" s="17"/>
      <c r="M42" s="17"/>
      <c r="N42" s="17"/>
      <c r="O42" s="17"/>
      <c r="P42" s="12" t="s">
        <v>45</v>
      </c>
      <c r="Q42" s="12">
        <v>2</v>
      </c>
      <c r="R42" s="17">
        <f t="shared" si="0"/>
        <v>2</v>
      </c>
      <c r="S42" s="12"/>
    </row>
    <row r="43" spans="1:19" s="1" customFormat="1" ht="23.25" customHeight="1" x14ac:dyDescent="0.15">
      <c r="A43" s="12">
        <v>39</v>
      </c>
      <c r="B43" s="12"/>
      <c r="C43" s="12" t="s">
        <v>381</v>
      </c>
      <c r="D43" s="18"/>
      <c r="E43" s="12"/>
      <c r="F43" s="13" t="s">
        <v>698</v>
      </c>
      <c r="G43" s="12" t="s">
        <v>949</v>
      </c>
      <c r="H43" s="16"/>
      <c r="I43" s="17"/>
      <c r="J43" s="12" t="s">
        <v>46</v>
      </c>
      <c r="K43" s="12">
        <v>1</v>
      </c>
      <c r="L43" s="17"/>
      <c r="M43" s="17"/>
      <c r="N43" s="17"/>
      <c r="O43" s="17"/>
      <c r="P43" s="16"/>
      <c r="Q43" s="17"/>
      <c r="R43" s="17">
        <f t="shared" si="0"/>
        <v>1</v>
      </c>
      <c r="S43" s="12"/>
    </row>
    <row r="44" spans="1:19" s="1" customFormat="1" ht="42.75" customHeight="1" x14ac:dyDescent="0.15">
      <c r="A44" s="12">
        <v>40</v>
      </c>
      <c r="B44" s="12"/>
      <c r="C44" s="12" t="s">
        <v>594</v>
      </c>
      <c r="D44" s="18"/>
      <c r="E44" s="12"/>
      <c r="F44" s="13" t="s">
        <v>927</v>
      </c>
      <c r="G44" s="12" t="s">
        <v>948</v>
      </c>
      <c r="H44" s="12" t="s">
        <v>329</v>
      </c>
      <c r="I44" s="12">
        <v>3</v>
      </c>
      <c r="J44" s="16"/>
      <c r="K44" s="17"/>
      <c r="L44" s="17"/>
      <c r="M44" s="17"/>
      <c r="N44" s="17"/>
      <c r="O44" s="17"/>
      <c r="P44" s="16"/>
      <c r="Q44" s="17"/>
      <c r="R44" s="17">
        <f t="shared" si="0"/>
        <v>3</v>
      </c>
      <c r="S44" s="12"/>
    </row>
    <row r="45" spans="1:19" s="1" customFormat="1" ht="42.75" customHeight="1" x14ac:dyDescent="0.15">
      <c r="A45" s="12">
        <v>41</v>
      </c>
      <c r="B45" s="12"/>
      <c r="C45" s="12" t="s">
        <v>382</v>
      </c>
      <c r="D45" s="18"/>
      <c r="E45" s="12"/>
      <c r="F45" s="13" t="s">
        <v>699</v>
      </c>
      <c r="G45" s="12" t="s">
        <v>948</v>
      </c>
      <c r="H45" s="16"/>
      <c r="I45" s="17"/>
      <c r="J45" s="16"/>
      <c r="K45" s="17"/>
      <c r="L45" s="17"/>
      <c r="M45" s="17"/>
      <c r="N45" s="17"/>
      <c r="O45" s="17"/>
      <c r="P45" s="12" t="s">
        <v>47</v>
      </c>
      <c r="Q45" s="12">
        <v>3</v>
      </c>
      <c r="R45" s="17">
        <f t="shared" si="0"/>
        <v>3</v>
      </c>
      <c r="S45" s="12"/>
    </row>
    <row r="46" spans="1:19" s="1" customFormat="1" ht="42.75" customHeight="1" x14ac:dyDescent="0.15">
      <c r="A46" s="12">
        <v>42</v>
      </c>
      <c r="B46" s="12"/>
      <c r="C46" s="12" t="s">
        <v>383</v>
      </c>
      <c r="D46" s="12"/>
      <c r="E46" s="12"/>
      <c r="F46" s="13" t="s">
        <v>700</v>
      </c>
      <c r="G46" s="12" t="s">
        <v>949</v>
      </c>
      <c r="H46" s="16"/>
      <c r="I46" s="17"/>
      <c r="J46" s="16"/>
      <c r="K46" s="17"/>
      <c r="L46" s="17"/>
      <c r="M46" s="17"/>
      <c r="N46" s="12" t="s">
        <v>48</v>
      </c>
      <c r="O46" s="12">
        <v>9</v>
      </c>
      <c r="P46" s="16"/>
      <c r="Q46" s="17"/>
      <c r="R46" s="17">
        <f t="shared" si="0"/>
        <v>9</v>
      </c>
      <c r="S46" s="12"/>
    </row>
    <row r="47" spans="1:19" s="1" customFormat="1" ht="23.25" customHeight="1" x14ac:dyDescent="0.15">
      <c r="A47" s="12">
        <v>43</v>
      </c>
      <c r="B47" s="12"/>
      <c r="C47" s="12" t="s">
        <v>384</v>
      </c>
      <c r="D47" s="12" t="s">
        <v>613</v>
      </c>
      <c r="E47" s="12"/>
      <c r="F47" s="13" t="s">
        <v>999</v>
      </c>
      <c r="G47" s="12" t="s">
        <v>950</v>
      </c>
      <c r="H47" s="16"/>
      <c r="I47" s="17"/>
      <c r="J47" s="16"/>
      <c r="K47" s="17"/>
      <c r="L47" s="17"/>
      <c r="M47" s="17"/>
      <c r="N47" s="12" t="s">
        <v>49</v>
      </c>
      <c r="O47" s="12">
        <v>5</v>
      </c>
      <c r="P47" s="16"/>
      <c r="Q47" s="17"/>
      <c r="R47" s="17">
        <f t="shared" si="0"/>
        <v>5</v>
      </c>
      <c r="S47" s="12"/>
    </row>
    <row r="48" spans="1:19" s="1" customFormat="1" ht="23.25" customHeight="1" x14ac:dyDescent="0.15">
      <c r="A48" s="12">
        <v>44</v>
      </c>
      <c r="B48" s="12"/>
      <c r="C48" s="12" t="s">
        <v>384</v>
      </c>
      <c r="D48" s="12" t="s">
        <v>613</v>
      </c>
      <c r="E48" s="12"/>
      <c r="F48" s="13" t="s">
        <v>1000</v>
      </c>
      <c r="G48" s="12" t="s">
        <v>950</v>
      </c>
      <c r="H48" s="16"/>
      <c r="I48" s="17"/>
      <c r="J48" s="16"/>
      <c r="K48" s="17"/>
      <c r="L48" s="17"/>
      <c r="M48" s="17"/>
      <c r="N48" s="12" t="s">
        <v>50</v>
      </c>
      <c r="O48" s="12">
        <v>5</v>
      </c>
      <c r="P48" s="16"/>
      <c r="Q48" s="17"/>
      <c r="R48" s="17">
        <f t="shared" si="0"/>
        <v>5</v>
      </c>
      <c r="S48" s="12"/>
    </row>
    <row r="49" spans="1:19" s="1" customFormat="1" ht="23.25" customHeight="1" x14ac:dyDescent="0.15">
      <c r="A49" s="12">
        <v>45</v>
      </c>
      <c r="B49" s="12"/>
      <c r="C49" s="12" t="s">
        <v>385</v>
      </c>
      <c r="D49" s="18"/>
      <c r="E49" s="12"/>
      <c r="F49" s="13" t="s">
        <v>701</v>
      </c>
      <c r="G49" s="12" t="s">
        <v>949</v>
      </c>
      <c r="H49" s="16"/>
      <c r="I49" s="17"/>
      <c r="J49" s="16"/>
      <c r="K49" s="17"/>
      <c r="L49" s="17"/>
      <c r="M49" s="17"/>
      <c r="N49" s="17"/>
      <c r="O49" s="17"/>
      <c r="P49" s="12" t="s">
        <v>51</v>
      </c>
      <c r="Q49" s="12">
        <v>2</v>
      </c>
      <c r="R49" s="17">
        <f t="shared" si="0"/>
        <v>2</v>
      </c>
      <c r="S49" s="12"/>
    </row>
    <row r="50" spans="1:19" s="1" customFormat="1" ht="23.25" customHeight="1" x14ac:dyDescent="0.15">
      <c r="A50" s="12">
        <v>46</v>
      </c>
      <c r="B50" s="12"/>
      <c r="C50" s="12" t="s">
        <v>385</v>
      </c>
      <c r="D50" s="18"/>
      <c r="E50" s="12"/>
      <c r="F50" s="13" t="s">
        <v>702</v>
      </c>
      <c r="G50" s="12" t="s">
        <v>949</v>
      </c>
      <c r="H50" s="16"/>
      <c r="I50" s="17"/>
      <c r="J50" s="16"/>
      <c r="K50" s="17"/>
      <c r="L50" s="17"/>
      <c r="M50" s="17"/>
      <c r="N50" s="17"/>
      <c r="O50" s="17"/>
      <c r="P50" s="12" t="s">
        <v>52</v>
      </c>
      <c r="Q50" s="12">
        <v>2</v>
      </c>
      <c r="R50" s="17">
        <f t="shared" si="0"/>
        <v>2</v>
      </c>
      <c r="S50" s="12"/>
    </row>
    <row r="51" spans="1:19" s="1" customFormat="1" ht="45" customHeight="1" x14ac:dyDescent="0.15">
      <c r="A51" s="12">
        <v>47</v>
      </c>
      <c r="B51" s="12"/>
      <c r="C51" s="12" t="s">
        <v>386</v>
      </c>
      <c r="D51" s="12"/>
      <c r="E51" s="12"/>
      <c r="F51" s="13" t="s">
        <v>703</v>
      </c>
      <c r="G51" s="12" t="s">
        <v>947</v>
      </c>
      <c r="H51" s="16"/>
      <c r="I51" s="17"/>
      <c r="J51" s="12" t="s">
        <v>53</v>
      </c>
      <c r="K51" s="12">
        <v>2</v>
      </c>
      <c r="L51" s="17"/>
      <c r="M51" s="17"/>
      <c r="N51" s="17"/>
      <c r="O51" s="17"/>
      <c r="P51" s="16"/>
      <c r="Q51" s="17"/>
      <c r="R51" s="17">
        <f t="shared" si="0"/>
        <v>2</v>
      </c>
      <c r="S51" s="12"/>
    </row>
    <row r="52" spans="1:19" s="1" customFormat="1" ht="27.75" customHeight="1" x14ac:dyDescent="0.15">
      <c r="A52" s="12">
        <v>48</v>
      </c>
      <c r="B52" s="12"/>
      <c r="C52" s="12" t="s">
        <v>387</v>
      </c>
      <c r="D52" s="12" t="s">
        <v>614</v>
      </c>
      <c r="E52" s="12"/>
      <c r="F52" s="13" t="s">
        <v>1001</v>
      </c>
      <c r="G52" s="12" t="s">
        <v>948</v>
      </c>
      <c r="H52" s="12" t="s">
        <v>54</v>
      </c>
      <c r="I52" s="12">
        <v>5</v>
      </c>
      <c r="J52" s="16"/>
      <c r="K52" s="17"/>
      <c r="L52" s="17"/>
      <c r="M52" s="17"/>
      <c r="N52" s="17"/>
      <c r="O52" s="17"/>
      <c r="P52" s="16"/>
      <c r="Q52" s="17"/>
      <c r="R52" s="17">
        <f t="shared" si="0"/>
        <v>5</v>
      </c>
      <c r="S52" s="12"/>
    </row>
    <row r="53" spans="1:19" s="1" customFormat="1" ht="23.25" customHeight="1" x14ac:dyDescent="0.15">
      <c r="A53" s="12">
        <v>49</v>
      </c>
      <c r="B53" s="12"/>
      <c r="C53" s="12" t="s">
        <v>388</v>
      </c>
      <c r="D53" s="18"/>
      <c r="E53" s="12"/>
      <c r="F53" s="13" t="s">
        <v>704</v>
      </c>
      <c r="G53" s="12" t="s">
        <v>948</v>
      </c>
      <c r="H53" s="16"/>
      <c r="I53" s="17"/>
      <c r="J53" s="16"/>
      <c r="K53" s="17"/>
      <c r="L53" s="12" t="s">
        <v>55</v>
      </c>
      <c r="M53" s="12">
        <v>7</v>
      </c>
      <c r="N53" s="17"/>
      <c r="O53" s="17"/>
      <c r="P53" s="16"/>
      <c r="Q53" s="17"/>
      <c r="R53" s="17">
        <f t="shared" si="0"/>
        <v>7</v>
      </c>
      <c r="S53" s="12"/>
    </row>
    <row r="54" spans="1:19" s="1" customFormat="1" ht="23.25" customHeight="1" x14ac:dyDescent="0.15">
      <c r="A54" s="12">
        <v>50</v>
      </c>
      <c r="B54" s="12"/>
      <c r="C54" s="12" t="s">
        <v>389</v>
      </c>
      <c r="D54" s="12"/>
      <c r="E54" s="12"/>
      <c r="F54" s="13" t="s">
        <v>705</v>
      </c>
      <c r="G54" s="12" t="s">
        <v>949</v>
      </c>
      <c r="H54" s="16"/>
      <c r="I54" s="17"/>
      <c r="J54" s="16"/>
      <c r="K54" s="17"/>
      <c r="L54" s="17"/>
      <c r="M54" s="17"/>
      <c r="N54" s="17"/>
      <c r="O54" s="17"/>
      <c r="P54" s="12" t="s">
        <v>56</v>
      </c>
      <c r="Q54" s="12">
        <v>2</v>
      </c>
      <c r="R54" s="17">
        <f t="shared" si="0"/>
        <v>2</v>
      </c>
      <c r="S54" s="12"/>
    </row>
    <row r="55" spans="1:19" s="1" customFormat="1" ht="23.25" customHeight="1" x14ac:dyDescent="0.15">
      <c r="A55" s="12">
        <v>51</v>
      </c>
      <c r="B55" s="12"/>
      <c r="C55" s="12" t="s">
        <v>389</v>
      </c>
      <c r="D55" s="12"/>
      <c r="E55" s="12"/>
      <c r="F55" s="13" t="s">
        <v>706</v>
      </c>
      <c r="G55" s="12" t="s">
        <v>948</v>
      </c>
      <c r="H55" s="16"/>
      <c r="I55" s="17"/>
      <c r="J55" s="16"/>
      <c r="K55" s="17"/>
      <c r="L55" s="17"/>
      <c r="M55" s="17"/>
      <c r="N55" s="17"/>
      <c r="O55" s="17"/>
      <c r="P55" s="12" t="s">
        <v>57</v>
      </c>
      <c r="Q55" s="12">
        <v>2</v>
      </c>
      <c r="R55" s="17">
        <f t="shared" si="0"/>
        <v>2</v>
      </c>
      <c r="S55" s="12"/>
    </row>
    <row r="56" spans="1:19" s="1" customFormat="1" ht="23.25" customHeight="1" x14ac:dyDescent="0.15">
      <c r="A56" s="12">
        <v>52</v>
      </c>
      <c r="B56" s="12"/>
      <c r="C56" s="12" t="s">
        <v>390</v>
      </c>
      <c r="D56" s="18"/>
      <c r="E56" s="12"/>
      <c r="F56" s="13" t="s">
        <v>707</v>
      </c>
      <c r="G56" s="12" t="s">
        <v>947</v>
      </c>
      <c r="H56" s="12" t="s">
        <v>58</v>
      </c>
      <c r="I56" s="12">
        <v>6</v>
      </c>
      <c r="J56" s="16"/>
      <c r="K56" s="17"/>
      <c r="L56" s="17"/>
      <c r="M56" s="17"/>
      <c r="N56" s="17"/>
      <c r="O56" s="17"/>
      <c r="P56" s="16"/>
      <c r="Q56" s="17"/>
      <c r="R56" s="17">
        <f t="shared" si="0"/>
        <v>6</v>
      </c>
      <c r="S56" s="12"/>
    </row>
    <row r="57" spans="1:19" s="1" customFormat="1" ht="23.25" customHeight="1" x14ac:dyDescent="0.15">
      <c r="A57" s="12">
        <v>53</v>
      </c>
      <c r="B57" s="12"/>
      <c r="C57" s="12" t="s">
        <v>390</v>
      </c>
      <c r="D57" s="12" t="s">
        <v>615</v>
      </c>
      <c r="E57" s="12"/>
      <c r="F57" s="13" t="s">
        <v>708</v>
      </c>
      <c r="G57" s="12" t="s">
        <v>948</v>
      </c>
      <c r="H57" s="12" t="s">
        <v>59</v>
      </c>
      <c r="I57" s="12">
        <v>5</v>
      </c>
      <c r="J57" s="16"/>
      <c r="K57" s="17"/>
      <c r="L57" s="17"/>
      <c r="M57" s="17"/>
      <c r="N57" s="17"/>
      <c r="O57" s="17"/>
      <c r="P57" s="16"/>
      <c r="Q57" s="17"/>
      <c r="R57" s="17">
        <f t="shared" si="0"/>
        <v>5</v>
      </c>
      <c r="S57" s="12"/>
    </row>
    <row r="58" spans="1:19" s="1" customFormat="1" ht="23.25" customHeight="1" x14ac:dyDescent="0.15">
      <c r="A58" s="12">
        <v>54</v>
      </c>
      <c r="B58" s="12"/>
      <c r="C58" s="12" t="s">
        <v>391</v>
      </c>
      <c r="D58" s="12" t="s">
        <v>614</v>
      </c>
      <c r="E58" s="12"/>
      <c r="F58" s="13" t="s">
        <v>1002</v>
      </c>
      <c r="G58" s="12" t="s">
        <v>948</v>
      </c>
      <c r="H58" s="12" t="s">
        <v>60</v>
      </c>
      <c r="I58" s="12">
        <v>5</v>
      </c>
      <c r="J58" s="16"/>
      <c r="K58" s="17"/>
      <c r="L58" s="17"/>
      <c r="M58" s="17"/>
      <c r="N58" s="17"/>
      <c r="O58" s="17"/>
      <c r="P58" s="16"/>
      <c r="Q58" s="17"/>
      <c r="R58" s="17">
        <f t="shared" si="0"/>
        <v>5</v>
      </c>
      <c r="S58" s="12"/>
    </row>
    <row r="59" spans="1:19" s="1" customFormat="1" ht="23.25" customHeight="1" x14ac:dyDescent="0.15">
      <c r="A59" s="12">
        <v>55</v>
      </c>
      <c r="B59" s="12"/>
      <c r="C59" s="8" t="s">
        <v>392</v>
      </c>
      <c r="D59" s="10"/>
      <c r="E59" s="8"/>
      <c r="F59" s="13" t="s">
        <v>709</v>
      </c>
      <c r="G59" s="8" t="s">
        <v>950</v>
      </c>
      <c r="H59" s="16"/>
      <c r="I59" s="17"/>
      <c r="J59" s="16"/>
      <c r="K59" s="17"/>
      <c r="L59" s="17"/>
      <c r="M59" s="17"/>
      <c r="N59" s="17"/>
      <c r="O59" s="17"/>
      <c r="P59" s="8" t="s">
        <v>61</v>
      </c>
      <c r="Q59" s="8">
        <v>1</v>
      </c>
      <c r="R59" s="17">
        <f t="shared" si="0"/>
        <v>1</v>
      </c>
      <c r="S59" s="12"/>
    </row>
    <row r="60" spans="1:19" s="1" customFormat="1" ht="23.25" customHeight="1" x14ac:dyDescent="0.15">
      <c r="A60" s="12">
        <v>56</v>
      </c>
      <c r="B60" s="12"/>
      <c r="C60" s="12" t="s">
        <v>393</v>
      </c>
      <c r="D60" s="12" t="s">
        <v>611</v>
      </c>
      <c r="E60" s="12"/>
      <c r="F60" s="13" t="s">
        <v>710</v>
      </c>
      <c r="G60" s="12" t="s">
        <v>948</v>
      </c>
      <c r="H60" s="16"/>
      <c r="I60" s="17"/>
      <c r="J60" s="12" t="s">
        <v>63</v>
      </c>
      <c r="K60" s="12">
        <v>3</v>
      </c>
      <c r="L60" s="17"/>
      <c r="M60" s="17"/>
      <c r="N60" s="17"/>
      <c r="O60" s="17"/>
      <c r="P60" s="12" t="s">
        <v>62</v>
      </c>
      <c r="Q60" s="12">
        <v>2</v>
      </c>
      <c r="R60" s="17">
        <f t="shared" si="0"/>
        <v>5</v>
      </c>
      <c r="S60" s="12"/>
    </row>
    <row r="61" spans="1:19" s="1" customFormat="1" ht="23.25" customHeight="1" x14ac:dyDescent="0.15">
      <c r="A61" s="12">
        <v>57</v>
      </c>
      <c r="B61" s="12"/>
      <c r="C61" s="12" t="s">
        <v>394</v>
      </c>
      <c r="D61" s="18"/>
      <c r="E61" s="12"/>
      <c r="F61" s="13" t="s">
        <v>711</v>
      </c>
      <c r="G61" s="12" t="s">
        <v>950</v>
      </c>
      <c r="H61" s="16"/>
      <c r="I61" s="17"/>
      <c r="J61" s="16"/>
      <c r="K61" s="17"/>
      <c r="L61" s="17"/>
      <c r="M61" s="17"/>
      <c r="N61" s="17"/>
      <c r="O61" s="17"/>
      <c r="P61" s="12" t="s">
        <v>64</v>
      </c>
      <c r="Q61" s="12">
        <v>11</v>
      </c>
      <c r="R61" s="17">
        <f t="shared" si="0"/>
        <v>11</v>
      </c>
      <c r="S61" s="12"/>
    </row>
    <row r="62" spans="1:19" s="1" customFormat="1" ht="23.25" customHeight="1" x14ac:dyDescent="0.15">
      <c r="A62" s="12">
        <v>58</v>
      </c>
      <c r="B62" s="12"/>
      <c r="C62" s="12" t="s">
        <v>395</v>
      </c>
      <c r="D62" s="18"/>
      <c r="E62" s="12"/>
      <c r="F62" s="13" t="s">
        <v>712</v>
      </c>
      <c r="G62" s="12" t="s">
        <v>950</v>
      </c>
      <c r="H62" s="12" t="s">
        <v>65</v>
      </c>
      <c r="I62" s="12">
        <v>4</v>
      </c>
      <c r="J62" s="16"/>
      <c r="K62" s="17"/>
      <c r="L62" s="17"/>
      <c r="M62" s="17"/>
      <c r="N62" s="17"/>
      <c r="O62" s="17"/>
      <c r="P62" s="16"/>
      <c r="Q62" s="17"/>
      <c r="R62" s="17">
        <f t="shared" si="0"/>
        <v>4</v>
      </c>
      <c r="S62" s="12"/>
    </row>
    <row r="63" spans="1:19" s="1" customFormat="1" ht="96.75" customHeight="1" x14ac:dyDescent="0.15">
      <c r="A63" s="12">
        <v>59</v>
      </c>
      <c r="B63" s="12"/>
      <c r="C63" s="12" t="s">
        <v>396</v>
      </c>
      <c r="D63" s="18"/>
      <c r="E63" s="12"/>
      <c r="F63" s="13" t="s">
        <v>713</v>
      </c>
      <c r="G63" s="12" t="s">
        <v>950</v>
      </c>
      <c r="H63" s="16"/>
      <c r="I63" s="17"/>
      <c r="J63" s="16"/>
      <c r="K63" s="17"/>
      <c r="L63" s="17"/>
      <c r="M63" s="17"/>
      <c r="N63" s="17"/>
      <c r="O63" s="17"/>
      <c r="P63" s="12" t="s">
        <v>66</v>
      </c>
      <c r="Q63" s="12">
        <v>1</v>
      </c>
      <c r="R63" s="17">
        <f t="shared" si="0"/>
        <v>1</v>
      </c>
      <c r="S63" s="12"/>
    </row>
    <row r="64" spans="1:19" s="1" customFormat="1" ht="45" customHeight="1" x14ac:dyDescent="0.15">
      <c r="A64" s="12">
        <v>60</v>
      </c>
      <c r="B64" s="12"/>
      <c r="C64" s="12" t="s">
        <v>397</v>
      </c>
      <c r="D64" s="18"/>
      <c r="E64" s="12"/>
      <c r="F64" s="13" t="s">
        <v>714</v>
      </c>
      <c r="G64" s="12" t="s">
        <v>950</v>
      </c>
      <c r="H64" s="16"/>
      <c r="I64" s="17"/>
      <c r="J64" s="16"/>
      <c r="K64" s="17"/>
      <c r="L64" s="17"/>
      <c r="M64" s="17"/>
      <c r="N64" s="17"/>
      <c r="O64" s="17"/>
      <c r="P64" s="12" t="s">
        <v>67</v>
      </c>
      <c r="Q64" s="12">
        <v>1</v>
      </c>
      <c r="R64" s="17">
        <f t="shared" ref="R64:R127" si="1">+I64+K64+M64+O64+Q64</f>
        <v>1</v>
      </c>
      <c r="S64" s="12"/>
    </row>
    <row r="65" spans="1:19" s="1" customFormat="1" ht="23.25" customHeight="1" x14ac:dyDescent="0.15">
      <c r="A65" s="12">
        <v>61</v>
      </c>
      <c r="B65" s="12"/>
      <c r="C65" s="12" t="s">
        <v>398</v>
      </c>
      <c r="D65" s="12" t="s">
        <v>612</v>
      </c>
      <c r="E65" s="12"/>
      <c r="F65" s="13" t="s">
        <v>715</v>
      </c>
      <c r="G65" s="12" t="s">
        <v>950</v>
      </c>
      <c r="H65" s="16"/>
      <c r="I65" s="17"/>
      <c r="J65" s="16"/>
      <c r="K65" s="17"/>
      <c r="L65" s="17"/>
      <c r="M65" s="17"/>
      <c r="N65" s="17"/>
      <c r="O65" s="17"/>
      <c r="P65" s="12" t="s">
        <v>68</v>
      </c>
      <c r="Q65" s="12">
        <v>1</v>
      </c>
      <c r="R65" s="17">
        <f t="shared" si="1"/>
        <v>1</v>
      </c>
      <c r="S65" s="12"/>
    </row>
    <row r="66" spans="1:19" s="1" customFormat="1" ht="23.25" customHeight="1" x14ac:dyDescent="0.15">
      <c r="A66" s="12">
        <v>62</v>
      </c>
      <c r="B66" s="12"/>
      <c r="C66" s="12" t="s">
        <v>399</v>
      </c>
      <c r="D66" s="12" t="s">
        <v>612</v>
      </c>
      <c r="E66" s="12"/>
      <c r="F66" s="13" t="s">
        <v>716</v>
      </c>
      <c r="G66" s="12" t="s">
        <v>950</v>
      </c>
      <c r="H66" s="16"/>
      <c r="I66" s="17"/>
      <c r="J66" s="16"/>
      <c r="K66" s="17"/>
      <c r="L66" s="17"/>
      <c r="M66" s="17"/>
      <c r="N66" s="17"/>
      <c r="O66" s="17"/>
      <c r="P66" s="12" t="s">
        <v>69</v>
      </c>
      <c r="Q66" s="12">
        <v>1</v>
      </c>
      <c r="R66" s="17">
        <f t="shared" si="1"/>
        <v>1</v>
      </c>
      <c r="S66" s="12"/>
    </row>
    <row r="67" spans="1:19" s="1" customFormat="1" ht="23.25" customHeight="1" x14ac:dyDescent="0.15">
      <c r="A67" s="12">
        <v>63</v>
      </c>
      <c r="B67" s="12"/>
      <c r="C67" s="12" t="s">
        <v>400</v>
      </c>
      <c r="D67" s="18"/>
      <c r="E67" s="12"/>
      <c r="F67" s="13" t="s">
        <v>717</v>
      </c>
      <c r="G67" s="12" t="s">
        <v>949</v>
      </c>
      <c r="H67" s="16"/>
      <c r="I67" s="17"/>
      <c r="J67" s="16"/>
      <c r="K67" s="17"/>
      <c r="L67" s="17"/>
      <c r="M67" s="17"/>
      <c r="N67" s="17"/>
      <c r="O67" s="17"/>
      <c r="P67" s="12" t="s">
        <v>70</v>
      </c>
      <c r="Q67" s="12">
        <v>2</v>
      </c>
      <c r="R67" s="17">
        <f t="shared" si="1"/>
        <v>2</v>
      </c>
      <c r="S67" s="12"/>
    </row>
    <row r="68" spans="1:19" s="1" customFormat="1" ht="23.25" customHeight="1" x14ac:dyDescent="0.15">
      <c r="A68" s="12">
        <v>64</v>
      </c>
      <c r="B68" s="12"/>
      <c r="C68" s="12" t="s">
        <v>401</v>
      </c>
      <c r="D68" s="12" t="s">
        <v>609</v>
      </c>
      <c r="E68" s="12"/>
      <c r="F68" s="13" t="s">
        <v>718</v>
      </c>
      <c r="G68" s="12" t="s">
        <v>949</v>
      </c>
      <c r="H68" s="12" t="s">
        <v>71</v>
      </c>
      <c r="I68" s="12">
        <v>25</v>
      </c>
      <c r="J68" s="12"/>
      <c r="K68" s="12"/>
      <c r="L68" s="12"/>
      <c r="M68" s="12"/>
      <c r="N68" s="17"/>
      <c r="O68" s="17"/>
      <c r="P68" s="16"/>
      <c r="Q68" s="17"/>
      <c r="R68" s="17">
        <f t="shared" si="1"/>
        <v>25</v>
      </c>
      <c r="S68" s="12"/>
    </row>
    <row r="69" spans="1:19" s="1" customFormat="1" ht="23.25" customHeight="1" x14ac:dyDescent="0.15">
      <c r="A69" s="12">
        <v>65</v>
      </c>
      <c r="B69" s="12"/>
      <c r="C69" s="12" t="s">
        <v>401</v>
      </c>
      <c r="D69" s="9" t="s">
        <v>616</v>
      </c>
      <c r="E69" s="12"/>
      <c r="F69" s="13" t="s">
        <v>718</v>
      </c>
      <c r="G69" s="12" t="s">
        <v>949</v>
      </c>
      <c r="H69" s="12"/>
      <c r="I69" s="12"/>
      <c r="J69" s="12" t="s">
        <v>72</v>
      </c>
      <c r="K69" s="12">
        <v>21</v>
      </c>
      <c r="L69" s="12" t="s">
        <v>1051</v>
      </c>
      <c r="M69" s="12">
        <v>24</v>
      </c>
      <c r="N69" s="17"/>
      <c r="O69" s="17"/>
      <c r="P69" s="16"/>
      <c r="Q69" s="17"/>
      <c r="R69" s="17">
        <f t="shared" si="1"/>
        <v>45</v>
      </c>
      <c r="S69" s="12"/>
    </row>
    <row r="70" spans="1:19" s="1" customFormat="1" ht="23.25" customHeight="1" x14ac:dyDescent="0.15">
      <c r="A70" s="12">
        <v>66</v>
      </c>
      <c r="B70" s="12"/>
      <c r="C70" s="12" t="s">
        <v>401</v>
      </c>
      <c r="D70" s="12" t="s">
        <v>610</v>
      </c>
      <c r="E70" s="12"/>
      <c r="F70" s="13" t="s">
        <v>719</v>
      </c>
      <c r="G70" s="12" t="s">
        <v>948</v>
      </c>
      <c r="H70" s="16"/>
      <c r="I70" s="17"/>
      <c r="J70" s="16"/>
      <c r="K70" s="17"/>
      <c r="L70" s="12" t="s">
        <v>73</v>
      </c>
      <c r="M70" s="12">
        <v>12</v>
      </c>
      <c r="N70" s="17"/>
      <c r="O70" s="17"/>
      <c r="P70" s="16"/>
      <c r="Q70" s="17"/>
      <c r="R70" s="17">
        <f t="shared" si="1"/>
        <v>12</v>
      </c>
      <c r="S70" s="12"/>
    </row>
    <row r="71" spans="1:19" s="1" customFormat="1" ht="23.25" customHeight="1" x14ac:dyDescent="0.15">
      <c r="A71" s="12">
        <v>67</v>
      </c>
      <c r="B71" s="12"/>
      <c r="C71" s="12" t="s">
        <v>402</v>
      </c>
      <c r="D71" s="18"/>
      <c r="E71" s="12"/>
      <c r="F71" s="13" t="s">
        <v>720</v>
      </c>
      <c r="G71" s="12" t="s">
        <v>950</v>
      </c>
      <c r="H71" s="16"/>
      <c r="I71" s="17"/>
      <c r="J71" s="16"/>
      <c r="K71" s="17"/>
      <c r="L71" s="17"/>
      <c r="M71" s="17"/>
      <c r="N71" s="17"/>
      <c r="O71" s="17"/>
      <c r="P71" s="12" t="s">
        <v>74</v>
      </c>
      <c r="Q71" s="12">
        <v>1</v>
      </c>
      <c r="R71" s="17">
        <f t="shared" si="1"/>
        <v>1</v>
      </c>
      <c r="S71" s="12"/>
    </row>
    <row r="72" spans="1:19" s="1" customFormat="1" ht="23.25" customHeight="1" x14ac:dyDescent="0.15">
      <c r="A72" s="12">
        <v>68</v>
      </c>
      <c r="B72" s="12"/>
      <c r="C72" s="12" t="s">
        <v>403</v>
      </c>
      <c r="D72" s="18"/>
      <c r="E72" s="12"/>
      <c r="F72" s="13" t="s">
        <v>721</v>
      </c>
      <c r="G72" s="12" t="s">
        <v>947</v>
      </c>
      <c r="H72" s="12" t="s">
        <v>75</v>
      </c>
      <c r="I72" s="12">
        <v>4</v>
      </c>
      <c r="J72" s="16"/>
      <c r="K72" s="17"/>
      <c r="L72" s="17"/>
      <c r="M72" s="17"/>
      <c r="N72" s="17"/>
      <c r="O72" s="17"/>
      <c r="P72" s="16"/>
      <c r="Q72" s="17"/>
      <c r="R72" s="17">
        <f t="shared" si="1"/>
        <v>4</v>
      </c>
      <c r="S72" s="12"/>
    </row>
    <row r="73" spans="1:19" s="1" customFormat="1" ht="86.25" customHeight="1" x14ac:dyDescent="0.15">
      <c r="A73" s="12">
        <v>69</v>
      </c>
      <c r="B73" s="12"/>
      <c r="C73" s="12" t="s">
        <v>404</v>
      </c>
      <c r="D73" s="12" t="s">
        <v>617</v>
      </c>
      <c r="E73" s="12"/>
      <c r="F73" s="13" t="s">
        <v>992</v>
      </c>
      <c r="G73" s="12" t="s">
        <v>949</v>
      </c>
      <c r="H73" s="12" t="s">
        <v>76</v>
      </c>
      <c r="I73" s="12">
        <v>1</v>
      </c>
      <c r="J73" s="16"/>
      <c r="K73" s="17"/>
      <c r="L73" s="17"/>
      <c r="M73" s="17"/>
      <c r="N73" s="17"/>
      <c r="O73" s="17"/>
      <c r="P73" s="16"/>
      <c r="Q73" s="17"/>
      <c r="R73" s="17">
        <f t="shared" si="1"/>
        <v>1</v>
      </c>
      <c r="S73" s="12" t="s">
        <v>959</v>
      </c>
    </row>
    <row r="74" spans="1:19" s="1" customFormat="1" ht="23.25" customHeight="1" x14ac:dyDescent="0.15">
      <c r="A74" s="12">
        <v>70</v>
      </c>
      <c r="B74" s="12"/>
      <c r="C74" s="12" t="s">
        <v>404</v>
      </c>
      <c r="D74" s="12" t="s">
        <v>618</v>
      </c>
      <c r="E74" s="12"/>
      <c r="F74" s="13" t="s">
        <v>722</v>
      </c>
      <c r="G74" s="12" t="s">
        <v>949</v>
      </c>
      <c r="H74" s="16"/>
      <c r="I74" s="17"/>
      <c r="J74" s="16"/>
      <c r="K74" s="17"/>
      <c r="L74" s="12" t="s">
        <v>95</v>
      </c>
      <c r="M74" s="12">
        <v>1</v>
      </c>
      <c r="N74" s="17"/>
      <c r="O74" s="17"/>
      <c r="P74" s="16"/>
      <c r="Q74" s="17"/>
      <c r="R74" s="17">
        <f t="shared" si="1"/>
        <v>1</v>
      </c>
      <c r="S74" s="12"/>
    </row>
    <row r="75" spans="1:19" s="1" customFormat="1" ht="23.25" customHeight="1" x14ac:dyDescent="0.15">
      <c r="A75" s="12">
        <v>71</v>
      </c>
      <c r="B75" s="12"/>
      <c r="C75" s="12" t="s">
        <v>404</v>
      </c>
      <c r="D75" s="18"/>
      <c r="E75" s="12"/>
      <c r="F75" s="13" t="s">
        <v>1003</v>
      </c>
      <c r="G75" s="12" t="s">
        <v>948</v>
      </c>
      <c r="H75" s="12" t="s">
        <v>330</v>
      </c>
      <c r="I75" s="12">
        <v>7</v>
      </c>
      <c r="J75" s="16"/>
      <c r="K75" s="17"/>
      <c r="L75" s="17"/>
      <c r="M75" s="17"/>
      <c r="N75" s="17"/>
      <c r="O75" s="17"/>
      <c r="P75" s="16"/>
      <c r="Q75" s="17"/>
      <c r="R75" s="17">
        <f t="shared" si="1"/>
        <v>7</v>
      </c>
      <c r="S75" s="12"/>
    </row>
    <row r="76" spans="1:19" s="1" customFormat="1" ht="23.25" customHeight="1" x14ac:dyDescent="0.15">
      <c r="A76" s="12">
        <v>72</v>
      </c>
      <c r="B76" s="12"/>
      <c r="C76" s="12" t="s">
        <v>405</v>
      </c>
      <c r="D76" s="12" t="s">
        <v>617</v>
      </c>
      <c r="E76" s="12"/>
      <c r="F76" s="13" t="s">
        <v>993</v>
      </c>
      <c r="G76" s="12" t="s">
        <v>949</v>
      </c>
      <c r="H76" s="12" t="s">
        <v>77</v>
      </c>
      <c r="I76" s="12">
        <v>2</v>
      </c>
      <c r="J76" s="16"/>
      <c r="K76" s="17"/>
      <c r="L76" s="17"/>
      <c r="M76" s="17"/>
      <c r="N76" s="17"/>
      <c r="O76" s="17"/>
      <c r="P76" s="16"/>
      <c r="Q76" s="17"/>
      <c r="R76" s="17">
        <f t="shared" si="1"/>
        <v>2</v>
      </c>
      <c r="S76" s="12" t="s">
        <v>959</v>
      </c>
    </row>
    <row r="77" spans="1:19" s="1" customFormat="1" ht="23.25" customHeight="1" x14ac:dyDescent="0.15">
      <c r="A77" s="12">
        <v>73</v>
      </c>
      <c r="B77" s="12"/>
      <c r="C77" s="12" t="s">
        <v>405</v>
      </c>
      <c r="D77" s="12" t="s">
        <v>619</v>
      </c>
      <c r="E77" s="12"/>
      <c r="F77" s="13" t="s">
        <v>664</v>
      </c>
      <c r="G77" s="12" t="s">
        <v>948</v>
      </c>
      <c r="H77" s="16"/>
      <c r="I77" s="17"/>
      <c r="J77" s="16"/>
      <c r="K77" s="17"/>
      <c r="L77" s="12" t="s">
        <v>101</v>
      </c>
      <c r="M77" s="12">
        <v>2</v>
      </c>
      <c r="N77" s="17"/>
      <c r="O77" s="17"/>
      <c r="P77" s="12" t="s">
        <v>100</v>
      </c>
      <c r="Q77" s="12">
        <v>2</v>
      </c>
      <c r="R77" s="17">
        <f t="shared" si="1"/>
        <v>4</v>
      </c>
      <c r="S77" s="12"/>
    </row>
    <row r="78" spans="1:19" s="1" customFormat="1" ht="23.25" customHeight="1" x14ac:dyDescent="0.15">
      <c r="A78" s="12">
        <v>74</v>
      </c>
      <c r="B78" s="12"/>
      <c r="C78" s="12" t="s">
        <v>406</v>
      </c>
      <c r="D78" s="18"/>
      <c r="E78" s="12"/>
      <c r="F78" s="13" t="s">
        <v>723</v>
      </c>
      <c r="G78" s="12" t="s">
        <v>950</v>
      </c>
      <c r="H78" s="16"/>
      <c r="I78" s="17"/>
      <c r="J78" s="16"/>
      <c r="K78" s="17"/>
      <c r="L78" s="17"/>
      <c r="M78" s="17"/>
      <c r="N78" s="17"/>
      <c r="O78" s="17"/>
      <c r="P78" s="12" t="s">
        <v>78</v>
      </c>
      <c r="Q78" s="12">
        <v>6</v>
      </c>
      <c r="R78" s="17">
        <f t="shared" si="1"/>
        <v>6</v>
      </c>
      <c r="S78" s="12"/>
    </row>
    <row r="79" spans="1:19" s="1" customFormat="1" ht="60" customHeight="1" x14ac:dyDescent="0.15">
      <c r="A79" s="12">
        <v>75</v>
      </c>
      <c r="B79" s="12"/>
      <c r="C79" s="12" t="s">
        <v>407</v>
      </c>
      <c r="D79" s="18"/>
      <c r="E79" s="12"/>
      <c r="F79" s="13" t="s">
        <v>724</v>
      </c>
      <c r="G79" s="12" t="s">
        <v>950</v>
      </c>
      <c r="H79" s="16"/>
      <c r="I79" s="17"/>
      <c r="J79" s="16"/>
      <c r="K79" s="17"/>
      <c r="L79" s="17"/>
      <c r="M79" s="17"/>
      <c r="N79" s="17"/>
      <c r="O79" s="17"/>
      <c r="P79" s="12" t="s">
        <v>79</v>
      </c>
      <c r="Q79" s="12">
        <v>1</v>
      </c>
      <c r="R79" s="17">
        <f t="shared" si="1"/>
        <v>1</v>
      </c>
      <c r="S79" s="12"/>
    </row>
    <row r="80" spans="1:19" s="1" customFormat="1" ht="23.25" customHeight="1" x14ac:dyDescent="0.15">
      <c r="A80" s="12">
        <v>76</v>
      </c>
      <c r="B80" s="12"/>
      <c r="C80" s="12" t="s">
        <v>408</v>
      </c>
      <c r="D80" s="18"/>
      <c r="E80" s="12"/>
      <c r="F80" s="13" t="s">
        <v>725</v>
      </c>
      <c r="G80" s="12" t="s">
        <v>950</v>
      </c>
      <c r="H80" s="16"/>
      <c r="I80" s="17"/>
      <c r="J80" s="16"/>
      <c r="K80" s="17"/>
      <c r="L80" s="17"/>
      <c r="M80" s="17"/>
      <c r="N80" s="17"/>
      <c r="O80" s="17"/>
      <c r="P80" s="12" t="s">
        <v>80</v>
      </c>
      <c r="Q80" s="12">
        <v>90</v>
      </c>
      <c r="R80" s="17">
        <f t="shared" si="1"/>
        <v>90</v>
      </c>
      <c r="S80" s="12"/>
    </row>
    <row r="81" spans="1:19" s="1" customFormat="1" ht="26.25" customHeight="1" x14ac:dyDescent="0.15">
      <c r="A81" s="12">
        <v>77</v>
      </c>
      <c r="B81" s="12"/>
      <c r="C81" s="12" t="s">
        <v>408</v>
      </c>
      <c r="D81" s="18"/>
      <c r="E81" s="12"/>
      <c r="F81" s="13" t="s">
        <v>933</v>
      </c>
      <c r="G81" s="12" t="s">
        <v>948</v>
      </c>
      <c r="H81" s="12" t="s">
        <v>337</v>
      </c>
      <c r="I81" s="12">
        <v>3</v>
      </c>
      <c r="J81" s="16"/>
      <c r="K81" s="17"/>
      <c r="L81" s="17"/>
      <c r="M81" s="17"/>
      <c r="N81" s="17"/>
      <c r="O81" s="17"/>
      <c r="P81" s="16"/>
      <c r="Q81" s="17"/>
      <c r="R81" s="17">
        <f t="shared" si="1"/>
        <v>3</v>
      </c>
      <c r="S81" s="12"/>
    </row>
    <row r="82" spans="1:19" s="1" customFormat="1" ht="23.25" customHeight="1" x14ac:dyDescent="0.15">
      <c r="A82" s="12">
        <v>78</v>
      </c>
      <c r="B82" s="12"/>
      <c r="C82" s="12" t="s">
        <v>388</v>
      </c>
      <c r="D82" s="18"/>
      <c r="E82" s="12"/>
      <c r="F82" s="13" t="s">
        <v>934</v>
      </c>
      <c r="G82" s="12" t="s">
        <v>948</v>
      </c>
      <c r="H82" s="12" t="s">
        <v>339</v>
      </c>
      <c r="I82" s="12">
        <v>6</v>
      </c>
      <c r="J82" s="16"/>
      <c r="K82" s="17"/>
      <c r="L82" s="17"/>
      <c r="M82" s="17"/>
      <c r="N82" s="17"/>
      <c r="O82" s="17"/>
      <c r="P82" s="16"/>
      <c r="Q82" s="17"/>
      <c r="R82" s="17">
        <f t="shared" si="1"/>
        <v>6</v>
      </c>
      <c r="S82" s="12"/>
    </row>
    <row r="83" spans="1:19" s="1" customFormat="1" ht="93.75" customHeight="1" x14ac:dyDescent="0.15">
      <c r="A83" s="12">
        <v>79</v>
      </c>
      <c r="B83" s="12"/>
      <c r="C83" s="12" t="s">
        <v>984</v>
      </c>
      <c r="D83" s="18"/>
      <c r="E83" s="12"/>
      <c r="F83" s="13" t="s">
        <v>1004</v>
      </c>
      <c r="G83" s="12" t="s">
        <v>948</v>
      </c>
      <c r="H83" s="12" t="s">
        <v>328</v>
      </c>
      <c r="I83" s="12">
        <v>3</v>
      </c>
      <c r="J83" s="16"/>
      <c r="K83" s="17"/>
      <c r="L83" s="17"/>
      <c r="M83" s="17"/>
      <c r="N83" s="17"/>
      <c r="O83" s="17"/>
      <c r="P83" s="16"/>
      <c r="Q83" s="17"/>
      <c r="R83" s="17">
        <f t="shared" si="1"/>
        <v>3</v>
      </c>
      <c r="S83" s="12"/>
    </row>
    <row r="84" spans="1:19" s="1" customFormat="1" ht="23.25" customHeight="1" x14ac:dyDescent="0.15">
      <c r="A84" s="12">
        <v>80</v>
      </c>
      <c r="B84" s="12"/>
      <c r="C84" s="12" t="s">
        <v>388</v>
      </c>
      <c r="D84" s="12" t="s">
        <v>658</v>
      </c>
      <c r="E84" s="12"/>
      <c r="F84" s="13" t="s">
        <v>936</v>
      </c>
      <c r="G84" s="12" t="s">
        <v>948</v>
      </c>
      <c r="H84" s="12" t="s">
        <v>341</v>
      </c>
      <c r="I84" s="12">
        <v>4</v>
      </c>
      <c r="J84" s="16"/>
      <c r="K84" s="17"/>
      <c r="L84" s="17"/>
      <c r="M84" s="17"/>
      <c r="N84" s="17"/>
      <c r="O84" s="17"/>
      <c r="P84" s="16"/>
      <c r="Q84" s="17"/>
      <c r="R84" s="17">
        <f t="shared" si="1"/>
        <v>4</v>
      </c>
      <c r="S84" s="12"/>
    </row>
    <row r="85" spans="1:19" s="1" customFormat="1" ht="23.25" customHeight="1" x14ac:dyDescent="0.15">
      <c r="A85" s="12">
        <v>81</v>
      </c>
      <c r="B85" s="12"/>
      <c r="C85" s="12" t="s">
        <v>599</v>
      </c>
      <c r="D85" s="18"/>
      <c r="E85" s="12"/>
      <c r="F85" s="13" t="s">
        <v>937</v>
      </c>
      <c r="G85" s="12" t="s">
        <v>948</v>
      </c>
      <c r="H85" s="12" t="s">
        <v>342</v>
      </c>
      <c r="I85" s="12">
        <v>3</v>
      </c>
      <c r="J85" s="16"/>
      <c r="K85" s="17"/>
      <c r="L85" s="17"/>
      <c r="M85" s="17"/>
      <c r="N85" s="17"/>
      <c r="O85" s="17"/>
      <c r="P85" s="16"/>
      <c r="Q85" s="17"/>
      <c r="R85" s="17">
        <f t="shared" si="1"/>
        <v>3</v>
      </c>
      <c r="S85" s="12"/>
    </row>
    <row r="86" spans="1:19" s="1" customFormat="1" ht="23.25" customHeight="1" x14ac:dyDescent="0.15">
      <c r="A86" s="12">
        <v>82</v>
      </c>
      <c r="B86" s="12"/>
      <c r="C86" s="12" t="s">
        <v>600</v>
      </c>
      <c r="D86" s="18"/>
      <c r="E86" s="12"/>
      <c r="F86" s="13" t="s">
        <v>1005</v>
      </c>
      <c r="G86" s="12" t="s">
        <v>948</v>
      </c>
      <c r="H86" s="12" t="s">
        <v>344</v>
      </c>
      <c r="I86" s="12">
        <v>3</v>
      </c>
      <c r="J86" s="16"/>
      <c r="K86" s="17"/>
      <c r="L86" s="17"/>
      <c r="M86" s="17"/>
      <c r="N86" s="17"/>
      <c r="O86" s="17"/>
      <c r="P86" s="16"/>
      <c r="Q86" s="17"/>
      <c r="R86" s="17">
        <f t="shared" si="1"/>
        <v>3</v>
      </c>
      <c r="S86" s="12"/>
    </row>
    <row r="87" spans="1:19" s="1" customFormat="1" ht="36" customHeight="1" x14ac:dyDescent="0.15">
      <c r="A87" s="12">
        <v>83</v>
      </c>
      <c r="B87" s="12"/>
      <c r="C87" s="12" t="s">
        <v>602</v>
      </c>
      <c r="D87" s="18"/>
      <c r="E87" s="12"/>
      <c r="F87" s="13" t="s">
        <v>939</v>
      </c>
      <c r="G87" s="12" t="s">
        <v>948</v>
      </c>
      <c r="H87" s="12" t="s">
        <v>346</v>
      </c>
      <c r="I87" s="12">
        <v>1</v>
      </c>
      <c r="J87" s="16"/>
      <c r="K87" s="17"/>
      <c r="L87" s="17"/>
      <c r="M87" s="17"/>
      <c r="N87" s="17"/>
      <c r="O87" s="17"/>
      <c r="P87" s="16"/>
      <c r="Q87" s="17"/>
      <c r="R87" s="17">
        <f t="shared" si="1"/>
        <v>1</v>
      </c>
      <c r="S87" s="12" t="s">
        <v>960</v>
      </c>
    </row>
    <row r="88" spans="1:19" s="1" customFormat="1" ht="39.75" customHeight="1" x14ac:dyDescent="0.15">
      <c r="A88" s="12">
        <v>84</v>
      </c>
      <c r="B88" s="12"/>
      <c r="C88" s="12" t="s">
        <v>409</v>
      </c>
      <c r="D88" s="18"/>
      <c r="E88" s="12"/>
      <c r="F88" s="13" t="s">
        <v>1006</v>
      </c>
      <c r="G88" s="12" t="s">
        <v>950</v>
      </c>
      <c r="H88" s="16"/>
      <c r="I88" s="17"/>
      <c r="J88" s="16"/>
      <c r="K88" s="17"/>
      <c r="L88" s="12" t="s">
        <v>81</v>
      </c>
      <c r="M88" s="12">
        <v>2</v>
      </c>
      <c r="N88" s="17"/>
      <c r="O88" s="17"/>
      <c r="P88" s="12" t="s">
        <v>969</v>
      </c>
      <c r="Q88" s="12">
        <v>12</v>
      </c>
      <c r="R88" s="17">
        <f t="shared" si="1"/>
        <v>14</v>
      </c>
      <c r="S88" s="12"/>
    </row>
    <row r="89" spans="1:19" s="1" customFormat="1" ht="137.25" customHeight="1" x14ac:dyDescent="0.15">
      <c r="A89" s="12">
        <v>85</v>
      </c>
      <c r="B89" s="12"/>
      <c r="C89" s="12" t="s">
        <v>410</v>
      </c>
      <c r="D89" s="18"/>
      <c r="E89" s="12"/>
      <c r="F89" s="13" t="s">
        <v>726</v>
      </c>
      <c r="G89" s="12" t="s">
        <v>950</v>
      </c>
      <c r="H89" s="16"/>
      <c r="I89" s="17"/>
      <c r="J89" s="16"/>
      <c r="K89" s="17"/>
      <c r="L89" s="17"/>
      <c r="M89" s="17"/>
      <c r="N89" s="17"/>
      <c r="O89" s="17"/>
      <c r="P89" s="12" t="s">
        <v>82</v>
      </c>
      <c r="Q89" s="12">
        <v>15</v>
      </c>
      <c r="R89" s="17">
        <f t="shared" si="1"/>
        <v>15</v>
      </c>
      <c r="S89" s="12"/>
    </row>
    <row r="90" spans="1:19" s="1" customFormat="1" ht="95.25" customHeight="1" x14ac:dyDescent="0.15">
      <c r="A90" s="12">
        <v>86</v>
      </c>
      <c r="B90" s="12"/>
      <c r="C90" s="12" t="s">
        <v>411</v>
      </c>
      <c r="D90" s="18"/>
      <c r="E90" s="12"/>
      <c r="F90" s="13" t="s">
        <v>727</v>
      </c>
      <c r="G90" s="12" t="s">
        <v>950</v>
      </c>
      <c r="H90" s="16"/>
      <c r="I90" s="17"/>
      <c r="J90" s="16"/>
      <c r="K90" s="17"/>
      <c r="L90" s="17"/>
      <c r="M90" s="17"/>
      <c r="N90" s="17"/>
      <c r="O90" s="17"/>
      <c r="P90" s="12" t="s">
        <v>83</v>
      </c>
      <c r="Q90" s="12">
        <v>1</v>
      </c>
      <c r="R90" s="17">
        <f t="shared" si="1"/>
        <v>1</v>
      </c>
      <c r="S90" s="12"/>
    </row>
    <row r="91" spans="1:19" s="1" customFormat="1" ht="94.5" customHeight="1" x14ac:dyDescent="0.15">
      <c r="A91" s="12">
        <v>87</v>
      </c>
      <c r="B91" s="12"/>
      <c r="C91" s="12" t="s">
        <v>412</v>
      </c>
      <c r="D91" s="18"/>
      <c r="E91" s="12"/>
      <c r="F91" s="13" t="s">
        <v>728</v>
      </c>
      <c r="G91" s="12" t="s">
        <v>950</v>
      </c>
      <c r="H91" s="16"/>
      <c r="I91" s="17"/>
      <c r="J91" s="16"/>
      <c r="K91" s="17"/>
      <c r="L91" s="17"/>
      <c r="M91" s="17"/>
      <c r="N91" s="17"/>
      <c r="O91" s="17"/>
      <c r="P91" s="12" t="s">
        <v>84</v>
      </c>
      <c r="Q91" s="12">
        <v>4</v>
      </c>
      <c r="R91" s="17">
        <f t="shared" si="1"/>
        <v>4</v>
      </c>
      <c r="S91" s="12"/>
    </row>
    <row r="92" spans="1:19" s="1" customFormat="1" ht="141.75" customHeight="1" x14ac:dyDescent="0.15">
      <c r="A92" s="12">
        <v>88</v>
      </c>
      <c r="B92" s="12"/>
      <c r="C92" s="12" t="s">
        <v>413</v>
      </c>
      <c r="D92" s="18"/>
      <c r="E92" s="12"/>
      <c r="F92" s="13" t="s">
        <v>970</v>
      </c>
      <c r="G92" s="12" t="s">
        <v>950</v>
      </c>
      <c r="H92" s="16"/>
      <c r="I92" s="17"/>
      <c r="J92" s="16"/>
      <c r="K92" s="17"/>
      <c r="L92" s="17"/>
      <c r="M92" s="17"/>
      <c r="N92" s="17"/>
      <c r="O92" s="17"/>
      <c r="P92" s="12" t="s">
        <v>1052</v>
      </c>
      <c r="Q92" s="17">
        <v>2</v>
      </c>
      <c r="R92" s="17">
        <f t="shared" si="1"/>
        <v>2</v>
      </c>
      <c r="S92" s="12"/>
    </row>
    <row r="93" spans="1:19" s="1" customFormat="1" ht="23.25" customHeight="1" x14ac:dyDescent="0.15">
      <c r="A93" s="12">
        <v>89</v>
      </c>
      <c r="B93" s="12"/>
      <c r="C93" s="12" t="s">
        <v>414</v>
      </c>
      <c r="D93" s="12" t="s">
        <v>610</v>
      </c>
      <c r="E93" s="12"/>
      <c r="F93" s="13" t="s">
        <v>729</v>
      </c>
      <c r="G93" s="12" t="s">
        <v>947</v>
      </c>
      <c r="H93" s="16"/>
      <c r="I93" s="17"/>
      <c r="J93" s="16"/>
      <c r="K93" s="17"/>
      <c r="L93" s="12" t="s">
        <v>85</v>
      </c>
      <c r="M93" s="12">
        <v>6</v>
      </c>
      <c r="N93" s="17"/>
      <c r="O93" s="17"/>
      <c r="P93" s="16"/>
      <c r="Q93" s="17"/>
      <c r="R93" s="17">
        <f t="shared" si="1"/>
        <v>6</v>
      </c>
      <c r="S93" s="12"/>
    </row>
    <row r="94" spans="1:19" s="1" customFormat="1" ht="23.25" customHeight="1" x14ac:dyDescent="0.15">
      <c r="A94" s="12">
        <v>90</v>
      </c>
      <c r="B94" s="12"/>
      <c r="C94" s="12" t="s">
        <v>414</v>
      </c>
      <c r="D94" s="18"/>
      <c r="E94" s="12"/>
      <c r="F94" s="13" t="s">
        <v>730</v>
      </c>
      <c r="G94" s="12" t="s">
        <v>947</v>
      </c>
      <c r="H94" s="16"/>
      <c r="I94" s="17"/>
      <c r="J94" s="16"/>
      <c r="K94" s="17"/>
      <c r="L94" s="17"/>
      <c r="M94" s="17"/>
      <c r="N94" s="17"/>
      <c r="O94" s="17"/>
      <c r="P94" s="12" t="s">
        <v>86</v>
      </c>
      <c r="Q94" s="12">
        <v>2</v>
      </c>
      <c r="R94" s="17">
        <f t="shared" si="1"/>
        <v>2</v>
      </c>
      <c r="S94" s="12"/>
    </row>
    <row r="95" spans="1:19" s="1" customFormat="1" ht="23.25" customHeight="1" x14ac:dyDescent="0.15">
      <c r="A95" s="12">
        <v>91</v>
      </c>
      <c r="B95" s="12"/>
      <c r="C95" s="12" t="s">
        <v>414</v>
      </c>
      <c r="D95" s="18"/>
      <c r="E95" s="12"/>
      <c r="F95" s="13" t="s">
        <v>731</v>
      </c>
      <c r="G95" s="12" t="s">
        <v>947</v>
      </c>
      <c r="H95" s="16"/>
      <c r="I95" s="17"/>
      <c r="J95" s="16"/>
      <c r="K95" s="17"/>
      <c r="L95" s="17"/>
      <c r="M95" s="17"/>
      <c r="N95" s="17"/>
      <c r="O95" s="17"/>
      <c r="P95" s="12" t="s">
        <v>87</v>
      </c>
      <c r="Q95" s="12">
        <v>2</v>
      </c>
      <c r="R95" s="17">
        <f t="shared" si="1"/>
        <v>2</v>
      </c>
      <c r="S95" s="12"/>
    </row>
    <row r="96" spans="1:19" s="1" customFormat="1" ht="23.25" customHeight="1" x14ac:dyDescent="0.15">
      <c r="A96" s="12">
        <v>92</v>
      </c>
      <c r="B96" s="12"/>
      <c r="C96" s="12" t="s">
        <v>414</v>
      </c>
      <c r="D96" s="18"/>
      <c r="E96" s="12"/>
      <c r="F96" s="13" t="s">
        <v>732</v>
      </c>
      <c r="G96" s="12" t="s">
        <v>949</v>
      </c>
      <c r="H96" s="16"/>
      <c r="I96" s="17"/>
      <c r="J96" s="16"/>
      <c r="K96" s="17"/>
      <c r="L96" s="17"/>
      <c r="M96" s="17"/>
      <c r="N96" s="17"/>
      <c r="O96" s="17"/>
      <c r="P96" s="12" t="s">
        <v>88</v>
      </c>
      <c r="Q96" s="12">
        <v>2</v>
      </c>
      <c r="R96" s="17">
        <f t="shared" si="1"/>
        <v>2</v>
      </c>
      <c r="S96" s="12"/>
    </row>
    <row r="97" spans="1:19" s="1" customFormat="1" ht="23.25" customHeight="1" x14ac:dyDescent="0.15">
      <c r="A97" s="12">
        <v>93</v>
      </c>
      <c r="B97" s="12"/>
      <c r="C97" s="12" t="s">
        <v>985</v>
      </c>
      <c r="D97" s="18"/>
      <c r="E97" s="12"/>
      <c r="F97" s="13" t="s">
        <v>931</v>
      </c>
      <c r="G97" s="12" t="s">
        <v>948</v>
      </c>
      <c r="H97" s="12" t="s">
        <v>335</v>
      </c>
      <c r="I97" s="12">
        <v>3</v>
      </c>
      <c r="J97" s="16"/>
      <c r="K97" s="17"/>
      <c r="L97" s="17"/>
      <c r="M97" s="17"/>
      <c r="N97" s="17"/>
      <c r="O97" s="17"/>
      <c r="P97" s="16"/>
      <c r="Q97" s="17"/>
      <c r="R97" s="17">
        <f t="shared" si="1"/>
        <v>3</v>
      </c>
      <c r="S97" s="12"/>
    </row>
    <row r="98" spans="1:19" s="1" customFormat="1" ht="23.25" customHeight="1" x14ac:dyDescent="0.15">
      <c r="A98" s="12">
        <v>94</v>
      </c>
      <c r="B98" s="12"/>
      <c r="C98" s="12" t="s">
        <v>596</v>
      </c>
      <c r="D98" s="18"/>
      <c r="E98" s="12"/>
      <c r="F98" s="13" t="s">
        <v>932</v>
      </c>
      <c r="G98" s="12" t="s">
        <v>948</v>
      </c>
      <c r="H98" s="12" t="s">
        <v>336</v>
      </c>
      <c r="I98" s="12">
        <v>3</v>
      </c>
      <c r="J98" s="16"/>
      <c r="K98" s="17"/>
      <c r="L98" s="17"/>
      <c r="M98" s="17"/>
      <c r="N98" s="17"/>
      <c r="O98" s="17"/>
      <c r="P98" s="16"/>
      <c r="Q98" s="17"/>
      <c r="R98" s="17">
        <f t="shared" si="1"/>
        <v>3</v>
      </c>
      <c r="S98" s="12"/>
    </row>
    <row r="99" spans="1:19" s="1" customFormat="1" ht="23.25" customHeight="1" x14ac:dyDescent="0.15">
      <c r="A99" s="12">
        <v>95</v>
      </c>
      <c r="B99" s="12"/>
      <c r="C99" s="12" t="s">
        <v>415</v>
      </c>
      <c r="D99" s="18"/>
      <c r="E99" s="12"/>
      <c r="F99" s="13" t="s">
        <v>733</v>
      </c>
      <c r="G99" s="12" t="s">
        <v>948</v>
      </c>
      <c r="H99" s="16"/>
      <c r="I99" s="17"/>
      <c r="J99" s="16"/>
      <c r="K99" s="17"/>
      <c r="L99" s="12" t="s">
        <v>89</v>
      </c>
      <c r="M99" s="12">
        <v>14</v>
      </c>
      <c r="N99" s="17"/>
      <c r="O99" s="17"/>
      <c r="P99" s="16"/>
      <c r="Q99" s="17"/>
      <c r="R99" s="17">
        <f t="shared" si="1"/>
        <v>14</v>
      </c>
      <c r="S99" s="12"/>
    </row>
    <row r="100" spans="1:19" s="1" customFormat="1" ht="23.25" customHeight="1" x14ac:dyDescent="0.15">
      <c r="A100" s="12">
        <v>96</v>
      </c>
      <c r="B100" s="12"/>
      <c r="C100" s="12" t="s">
        <v>415</v>
      </c>
      <c r="D100" s="18"/>
      <c r="E100" s="12"/>
      <c r="F100" s="13" t="s">
        <v>734</v>
      </c>
      <c r="G100" s="12" t="s">
        <v>948</v>
      </c>
      <c r="H100" s="16"/>
      <c r="I100" s="17"/>
      <c r="J100" s="16"/>
      <c r="K100" s="17"/>
      <c r="L100" s="12" t="s">
        <v>90</v>
      </c>
      <c r="M100" s="12">
        <v>14</v>
      </c>
      <c r="N100" s="17"/>
      <c r="O100" s="17"/>
      <c r="P100" s="16"/>
      <c r="Q100" s="17"/>
      <c r="R100" s="17">
        <f t="shared" si="1"/>
        <v>14</v>
      </c>
      <c r="S100" s="12"/>
    </row>
    <row r="101" spans="1:19" s="1" customFormat="1" ht="23.25" customHeight="1" x14ac:dyDescent="0.15">
      <c r="A101" s="12">
        <v>97</v>
      </c>
      <c r="B101" s="12"/>
      <c r="C101" s="12" t="s">
        <v>416</v>
      </c>
      <c r="D101" s="12" t="s">
        <v>614</v>
      </c>
      <c r="E101" s="12"/>
      <c r="F101" s="13" t="s">
        <v>735</v>
      </c>
      <c r="G101" s="12" t="s">
        <v>950</v>
      </c>
      <c r="H101" s="12" t="s">
        <v>91</v>
      </c>
      <c r="I101" s="12">
        <v>3</v>
      </c>
      <c r="J101" s="16"/>
      <c r="K101" s="17"/>
      <c r="L101" s="17"/>
      <c r="M101" s="17"/>
      <c r="N101" s="17"/>
      <c r="O101" s="17"/>
      <c r="P101" s="16"/>
      <c r="Q101" s="17"/>
      <c r="R101" s="17">
        <f t="shared" si="1"/>
        <v>3</v>
      </c>
      <c r="S101" s="12"/>
    </row>
    <row r="102" spans="1:19" s="1" customFormat="1" ht="23.25" customHeight="1" x14ac:dyDescent="0.15">
      <c r="A102" s="12">
        <v>98</v>
      </c>
      <c r="B102" s="12"/>
      <c r="C102" s="12" t="s">
        <v>417</v>
      </c>
      <c r="D102" s="18"/>
      <c r="E102" s="12"/>
      <c r="F102" s="13" t="s">
        <v>736</v>
      </c>
      <c r="G102" s="12" t="s">
        <v>948</v>
      </c>
      <c r="H102" s="12" t="s">
        <v>92</v>
      </c>
      <c r="I102" s="12">
        <v>5</v>
      </c>
      <c r="J102" s="16"/>
      <c r="K102" s="17"/>
      <c r="L102" s="17"/>
      <c r="M102" s="17"/>
      <c r="N102" s="17"/>
      <c r="O102" s="17"/>
      <c r="P102" s="16"/>
      <c r="Q102" s="17"/>
      <c r="R102" s="17">
        <f t="shared" si="1"/>
        <v>5</v>
      </c>
      <c r="S102" s="12"/>
    </row>
    <row r="103" spans="1:19" s="1" customFormat="1" ht="36.75" customHeight="1" x14ac:dyDescent="0.15">
      <c r="A103" s="12">
        <v>99</v>
      </c>
      <c r="B103" s="12"/>
      <c r="C103" s="12" t="s">
        <v>418</v>
      </c>
      <c r="D103" s="12" t="s">
        <v>614</v>
      </c>
      <c r="E103" s="12"/>
      <c r="F103" s="13" t="s">
        <v>737</v>
      </c>
      <c r="G103" s="12" t="s">
        <v>948</v>
      </c>
      <c r="H103" s="12" t="s">
        <v>93</v>
      </c>
      <c r="I103" s="12">
        <v>2</v>
      </c>
      <c r="J103" s="16"/>
      <c r="K103" s="17"/>
      <c r="L103" s="17"/>
      <c r="M103" s="17"/>
      <c r="N103" s="17"/>
      <c r="O103" s="17"/>
      <c r="P103" s="16"/>
      <c r="Q103" s="17"/>
      <c r="R103" s="17">
        <f t="shared" si="1"/>
        <v>2</v>
      </c>
      <c r="S103" s="12"/>
    </row>
    <row r="104" spans="1:19" s="1" customFormat="1" ht="23.25" customHeight="1" x14ac:dyDescent="0.15">
      <c r="A104" s="12">
        <v>100</v>
      </c>
      <c r="B104" s="12"/>
      <c r="C104" s="12" t="s">
        <v>598</v>
      </c>
      <c r="D104" s="12" t="s">
        <v>658</v>
      </c>
      <c r="E104" s="12"/>
      <c r="F104" s="13" t="s">
        <v>935</v>
      </c>
      <c r="G104" s="12" t="s">
        <v>948</v>
      </c>
      <c r="H104" s="12" t="s">
        <v>340</v>
      </c>
      <c r="I104" s="12">
        <v>4</v>
      </c>
      <c r="J104" s="16"/>
      <c r="K104" s="17"/>
      <c r="L104" s="17"/>
      <c r="M104" s="17"/>
      <c r="N104" s="17"/>
      <c r="O104" s="17"/>
      <c r="P104" s="16"/>
      <c r="Q104" s="17"/>
      <c r="R104" s="17">
        <f t="shared" si="1"/>
        <v>4</v>
      </c>
      <c r="S104" s="12"/>
    </row>
    <row r="105" spans="1:19" s="1" customFormat="1" ht="23.25" customHeight="1" x14ac:dyDescent="0.15">
      <c r="A105" s="12">
        <v>101</v>
      </c>
      <c r="B105" s="12"/>
      <c r="C105" s="12" t="s">
        <v>419</v>
      </c>
      <c r="D105" s="12" t="s">
        <v>614</v>
      </c>
      <c r="E105" s="12"/>
      <c r="F105" s="13" t="s">
        <v>738</v>
      </c>
      <c r="G105" s="12" t="s">
        <v>948</v>
      </c>
      <c r="H105" s="12" t="s">
        <v>94</v>
      </c>
      <c r="I105" s="12">
        <v>3</v>
      </c>
      <c r="J105" s="16"/>
      <c r="K105" s="17"/>
      <c r="L105" s="17"/>
      <c r="M105" s="17"/>
      <c r="N105" s="17"/>
      <c r="O105" s="17"/>
      <c r="P105" s="16"/>
      <c r="Q105" s="17"/>
      <c r="R105" s="17">
        <f t="shared" si="1"/>
        <v>3</v>
      </c>
      <c r="S105" s="12"/>
    </row>
    <row r="106" spans="1:19" s="1" customFormat="1" ht="23.25" customHeight="1" x14ac:dyDescent="0.15">
      <c r="A106" s="12">
        <v>102</v>
      </c>
      <c r="B106" s="12"/>
      <c r="C106" s="12" t="s">
        <v>404</v>
      </c>
      <c r="D106" s="12" t="s">
        <v>619</v>
      </c>
      <c r="E106" s="12"/>
      <c r="F106" s="13" t="s">
        <v>739</v>
      </c>
      <c r="G106" s="12" t="s">
        <v>949</v>
      </c>
      <c r="H106" s="16"/>
      <c r="I106" s="17"/>
      <c r="J106" s="12" t="s">
        <v>97</v>
      </c>
      <c r="K106" s="12">
        <v>5</v>
      </c>
      <c r="L106" s="12" t="s">
        <v>96</v>
      </c>
      <c r="M106" s="12">
        <v>1</v>
      </c>
      <c r="N106" s="17"/>
      <c r="O106" s="17"/>
      <c r="P106" s="16"/>
      <c r="Q106" s="17"/>
      <c r="R106" s="17">
        <f t="shared" si="1"/>
        <v>6</v>
      </c>
      <c r="S106" s="12"/>
    </row>
    <row r="107" spans="1:19" s="1" customFormat="1" ht="23.25" customHeight="1" x14ac:dyDescent="0.15">
      <c r="A107" s="12">
        <v>103</v>
      </c>
      <c r="B107" s="12"/>
      <c r="C107" s="12" t="s">
        <v>420</v>
      </c>
      <c r="D107" s="18"/>
      <c r="E107" s="12"/>
      <c r="F107" s="13" t="s">
        <v>740</v>
      </c>
      <c r="G107" s="12" t="s">
        <v>948</v>
      </c>
      <c r="H107" s="12" t="s">
        <v>98</v>
      </c>
      <c r="I107" s="12">
        <v>5</v>
      </c>
      <c r="J107" s="16"/>
      <c r="K107" s="17"/>
      <c r="L107" s="17"/>
      <c r="M107" s="17"/>
      <c r="N107" s="17"/>
      <c r="O107" s="17"/>
      <c r="P107" s="16"/>
      <c r="Q107" s="17"/>
      <c r="R107" s="17">
        <f t="shared" si="1"/>
        <v>5</v>
      </c>
      <c r="S107" s="12"/>
    </row>
    <row r="108" spans="1:19" s="1" customFormat="1" ht="23.25" customHeight="1" x14ac:dyDescent="0.15">
      <c r="A108" s="12">
        <v>104</v>
      </c>
      <c r="B108" s="12"/>
      <c r="C108" s="12" t="s">
        <v>420</v>
      </c>
      <c r="D108" s="18"/>
      <c r="E108" s="12"/>
      <c r="F108" s="13" t="s">
        <v>1007</v>
      </c>
      <c r="G108" s="12" t="s">
        <v>948</v>
      </c>
      <c r="H108" s="12" t="s">
        <v>99</v>
      </c>
      <c r="I108" s="12">
        <v>2</v>
      </c>
      <c r="J108" s="16"/>
      <c r="K108" s="17"/>
      <c r="L108" s="17"/>
      <c r="M108" s="17"/>
      <c r="N108" s="17"/>
      <c r="O108" s="17"/>
      <c r="P108" s="16"/>
      <c r="Q108" s="17"/>
      <c r="R108" s="17">
        <f t="shared" si="1"/>
        <v>2</v>
      </c>
      <c r="S108" s="12"/>
    </row>
    <row r="109" spans="1:19" s="1" customFormat="1" ht="23.25" customHeight="1" x14ac:dyDescent="0.15">
      <c r="A109" s="12">
        <v>105</v>
      </c>
      <c r="B109" s="12"/>
      <c r="C109" s="12" t="s">
        <v>421</v>
      </c>
      <c r="D109" s="18"/>
      <c r="E109" s="12"/>
      <c r="F109" s="13" t="s">
        <v>741</v>
      </c>
      <c r="G109" s="12" t="s">
        <v>948</v>
      </c>
      <c r="H109" s="16"/>
      <c r="I109" s="17"/>
      <c r="J109" s="16"/>
      <c r="K109" s="17"/>
      <c r="L109" s="17"/>
      <c r="M109" s="17"/>
      <c r="N109" s="17"/>
      <c r="O109" s="17"/>
      <c r="P109" s="12" t="s">
        <v>102</v>
      </c>
      <c r="Q109" s="12">
        <v>1</v>
      </c>
      <c r="R109" s="17">
        <f t="shared" si="1"/>
        <v>1</v>
      </c>
      <c r="S109" s="12"/>
    </row>
    <row r="110" spans="1:19" s="1" customFormat="1" ht="23.25" customHeight="1" x14ac:dyDescent="0.15">
      <c r="A110" s="12">
        <v>106</v>
      </c>
      <c r="B110" s="12"/>
      <c r="C110" s="12" t="s">
        <v>422</v>
      </c>
      <c r="D110" s="18"/>
      <c r="E110" s="12"/>
      <c r="F110" s="13" t="s">
        <v>991</v>
      </c>
      <c r="G110" s="12" t="s">
        <v>948</v>
      </c>
      <c r="H110" s="16"/>
      <c r="I110" s="17"/>
      <c r="J110" s="16"/>
      <c r="K110" s="17"/>
      <c r="L110" s="17"/>
      <c r="M110" s="17"/>
      <c r="N110" s="17"/>
      <c r="O110" s="17"/>
      <c r="P110" s="12" t="s">
        <v>971</v>
      </c>
      <c r="Q110" s="12">
        <v>6</v>
      </c>
      <c r="R110" s="17">
        <f t="shared" si="1"/>
        <v>6</v>
      </c>
      <c r="S110" s="12"/>
    </row>
    <row r="111" spans="1:19" s="1" customFormat="1" ht="23.25" customHeight="1" x14ac:dyDescent="0.15">
      <c r="A111" s="12">
        <v>107</v>
      </c>
      <c r="B111" s="12"/>
      <c r="C111" s="12" t="s">
        <v>422</v>
      </c>
      <c r="D111" s="18"/>
      <c r="E111" s="12"/>
      <c r="F111" s="13" t="s">
        <v>742</v>
      </c>
      <c r="G111" s="12" t="s">
        <v>948</v>
      </c>
      <c r="H111" s="16"/>
      <c r="I111" s="17"/>
      <c r="J111" s="16"/>
      <c r="K111" s="17"/>
      <c r="L111" s="17"/>
      <c r="M111" s="17"/>
      <c r="N111" s="17"/>
      <c r="O111" s="17"/>
      <c r="P111" s="12" t="s">
        <v>103</v>
      </c>
      <c r="Q111" s="12">
        <v>2</v>
      </c>
      <c r="R111" s="17">
        <f t="shared" si="1"/>
        <v>2</v>
      </c>
      <c r="S111" s="12"/>
    </row>
    <row r="112" spans="1:19" s="1" customFormat="1" ht="23.25" customHeight="1" x14ac:dyDescent="0.15">
      <c r="A112" s="12">
        <v>108</v>
      </c>
      <c r="B112" s="12"/>
      <c r="C112" s="12" t="s">
        <v>422</v>
      </c>
      <c r="D112" s="18"/>
      <c r="E112" s="12"/>
      <c r="F112" s="13" t="s">
        <v>743</v>
      </c>
      <c r="G112" s="12" t="s">
        <v>948</v>
      </c>
      <c r="H112" s="16"/>
      <c r="I112" s="17"/>
      <c r="J112" s="16"/>
      <c r="K112" s="17"/>
      <c r="L112" s="17"/>
      <c r="M112" s="17"/>
      <c r="N112" s="17"/>
      <c r="O112" s="17"/>
      <c r="P112" s="12" t="s">
        <v>104</v>
      </c>
      <c r="Q112" s="12">
        <v>1</v>
      </c>
      <c r="R112" s="17">
        <f t="shared" si="1"/>
        <v>1</v>
      </c>
      <c r="S112" s="12"/>
    </row>
    <row r="113" spans="1:19" s="1" customFormat="1" ht="23.25" customHeight="1" x14ac:dyDescent="0.15">
      <c r="A113" s="12">
        <v>109</v>
      </c>
      <c r="B113" s="12"/>
      <c r="C113" s="12" t="s">
        <v>422</v>
      </c>
      <c r="D113" s="18"/>
      <c r="E113" s="12"/>
      <c r="F113" s="13" t="s">
        <v>744</v>
      </c>
      <c r="G113" s="12" t="s">
        <v>948</v>
      </c>
      <c r="H113" s="16"/>
      <c r="I113" s="17"/>
      <c r="J113" s="16"/>
      <c r="K113" s="17"/>
      <c r="L113" s="17"/>
      <c r="M113" s="17"/>
      <c r="N113" s="17"/>
      <c r="O113" s="17"/>
      <c r="P113" s="12" t="s">
        <v>105</v>
      </c>
      <c r="Q113" s="12">
        <v>3</v>
      </c>
      <c r="R113" s="17">
        <f t="shared" si="1"/>
        <v>3</v>
      </c>
      <c r="S113" s="12"/>
    </row>
    <row r="114" spans="1:19" s="1" customFormat="1" ht="41.25" customHeight="1" x14ac:dyDescent="0.15">
      <c r="A114" s="12">
        <v>110</v>
      </c>
      <c r="B114" s="12"/>
      <c r="C114" s="12" t="s">
        <v>422</v>
      </c>
      <c r="D114" s="18"/>
      <c r="E114" s="12"/>
      <c r="F114" s="13" t="s">
        <v>745</v>
      </c>
      <c r="G114" s="12" t="s">
        <v>948</v>
      </c>
      <c r="H114" s="16"/>
      <c r="I114" s="17"/>
      <c r="J114" s="16"/>
      <c r="K114" s="17"/>
      <c r="L114" s="17"/>
      <c r="M114" s="17"/>
      <c r="N114" s="17"/>
      <c r="O114" s="17"/>
      <c r="P114" s="12" t="s">
        <v>972</v>
      </c>
      <c r="Q114" s="17">
        <v>7</v>
      </c>
      <c r="R114" s="17">
        <f t="shared" si="1"/>
        <v>7</v>
      </c>
      <c r="S114" s="12"/>
    </row>
    <row r="115" spans="1:19" s="1" customFormat="1" ht="23.25" customHeight="1" x14ac:dyDescent="0.15">
      <c r="A115" s="12">
        <v>111</v>
      </c>
      <c r="B115" s="12"/>
      <c r="C115" s="12" t="s">
        <v>422</v>
      </c>
      <c r="D115" s="18"/>
      <c r="E115" s="12"/>
      <c r="F115" s="13" t="s">
        <v>746</v>
      </c>
      <c r="G115" s="12" t="s">
        <v>948</v>
      </c>
      <c r="H115" s="16"/>
      <c r="I115" s="17"/>
      <c r="J115" s="16"/>
      <c r="K115" s="17"/>
      <c r="L115" s="17"/>
      <c r="M115" s="17"/>
      <c r="N115" s="17"/>
      <c r="O115" s="17"/>
      <c r="P115" s="12" t="s">
        <v>106</v>
      </c>
      <c r="Q115" s="12">
        <v>3</v>
      </c>
      <c r="R115" s="17">
        <f t="shared" si="1"/>
        <v>3</v>
      </c>
      <c r="S115" s="12"/>
    </row>
    <row r="116" spans="1:19" s="1" customFormat="1" ht="23.25" customHeight="1" x14ac:dyDescent="0.15">
      <c r="A116" s="12">
        <v>112</v>
      </c>
      <c r="B116" s="12"/>
      <c r="C116" s="12" t="s">
        <v>422</v>
      </c>
      <c r="D116" s="18"/>
      <c r="E116" s="12"/>
      <c r="F116" s="13" t="s">
        <v>747</v>
      </c>
      <c r="G116" s="12" t="s">
        <v>948</v>
      </c>
      <c r="H116" s="16"/>
      <c r="I116" s="17"/>
      <c r="J116" s="16"/>
      <c r="K116" s="17"/>
      <c r="L116" s="17"/>
      <c r="M116" s="17"/>
      <c r="N116" s="17"/>
      <c r="O116" s="17"/>
      <c r="P116" s="12" t="s">
        <v>107</v>
      </c>
      <c r="Q116" s="12">
        <v>3</v>
      </c>
      <c r="R116" s="17">
        <f t="shared" si="1"/>
        <v>3</v>
      </c>
      <c r="S116" s="12"/>
    </row>
    <row r="117" spans="1:19" s="1" customFormat="1" ht="23.25" customHeight="1" x14ac:dyDescent="0.15">
      <c r="A117" s="12">
        <v>113</v>
      </c>
      <c r="B117" s="12"/>
      <c r="C117" s="12" t="s">
        <v>423</v>
      </c>
      <c r="D117" s="18"/>
      <c r="E117" s="12"/>
      <c r="F117" s="13" t="s">
        <v>748</v>
      </c>
      <c r="G117" s="12" t="s">
        <v>949</v>
      </c>
      <c r="H117" s="16"/>
      <c r="I117" s="17"/>
      <c r="J117" s="16"/>
      <c r="K117" s="17"/>
      <c r="L117" s="17"/>
      <c r="M117" s="17"/>
      <c r="N117" s="17"/>
      <c r="O117" s="17"/>
      <c r="P117" s="12" t="s">
        <v>108</v>
      </c>
      <c r="Q117" s="12">
        <v>3</v>
      </c>
      <c r="R117" s="17">
        <f t="shared" si="1"/>
        <v>3</v>
      </c>
      <c r="S117" s="12"/>
    </row>
    <row r="118" spans="1:19" s="1" customFormat="1" ht="23.25" customHeight="1" x14ac:dyDescent="0.15">
      <c r="A118" s="12">
        <v>114</v>
      </c>
      <c r="B118" s="12"/>
      <c r="C118" s="12" t="s">
        <v>423</v>
      </c>
      <c r="D118" s="18"/>
      <c r="E118" s="12"/>
      <c r="F118" s="13" t="s">
        <v>749</v>
      </c>
      <c r="G118" s="12" t="s">
        <v>948</v>
      </c>
      <c r="H118" s="16"/>
      <c r="I118" s="17"/>
      <c r="J118" s="16"/>
      <c r="K118" s="17"/>
      <c r="L118" s="17"/>
      <c r="M118" s="17"/>
      <c r="N118" s="17"/>
      <c r="O118" s="17"/>
      <c r="P118" s="12" t="s">
        <v>973</v>
      </c>
      <c r="Q118" s="17">
        <v>5</v>
      </c>
      <c r="R118" s="17">
        <f t="shared" si="1"/>
        <v>5</v>
      </c>
      <c r="S118" s="12"/>
    </row>
    <row r="119" spans="1:19" s="1" customFormat="1" ht="23.25" customHeight="1" x14ac:dyDescent="0.15">
      <c r="A119" s="12">
        <v>115</v>
      </c>
      <c r="B119" s="12"/>
      <c r="C119" s="12" t="s">
        <v>423</v>
      </c>
      <c r="D119" s="18"/>
      <c r="E119" s="12"/>
      <c r="F119" s="13" t="s">
        <v>750</v>
      </c>
      <c r="G119" s="12" t="s">
        <v>948</v>
      </c>
      <c r="H119" s="16"/>
      <c r="I119" s="17"/>
      <c r="J119" s="16"/>
      <c r="K119" s="17"/>
      <c r="L119" s="17"/>
      <c r="M119" s="17"/>
      <c r="N119" s="17"/>
      <c r="O119" s="17"/>
      <c r="P119" s="12" t="s">
        <v>109</v>
      </c>
      <c r="Q119" s="12">
        <v>3</v>
      </c>
      <c r="R119" s="17">
        <f t="shared" si="1"/>
        <v>3</v>
      </c>
      <c r="S119" s="12"/>
    </row>
    <row r="120" spans="1:19" s="1" customFormat="1" ht="23.25" customHeight="1" x14ac:dyDescent="0.15">
      <c r="A120" s="12">
        <v>116</v>
      </c>
      <c r="B120" s="12"/>
      <c r="C120" s="12" t="s">
        <v>423</v>
      </c>
      <c r="D120" s="18"/>
      <c r="E120" s="12"/>
      <c r="F120" s="13" t="s">
        <v>751</v>
      </c>
      <c r="G120" s="12" t="s">
        <v>948</v>
      </c>
      <c r="H120" s="16"/>
      <c r="I120" s="17"/>
      <c r="J120" s="16"/>
      <c r="K120" s="17"/>
      <c r="L120" s="17"/>
      <c r="M120" s="17"/>
      <c r="N120" s="17"/>
      <c r="O120" s="17"/>
      <c r="P120" s="12" t="s">
        <v>110</v>
      </c>
      <c r="Q120" s="12">
        <v>2</v>
      </c>
      <c r="R120" s="17">
        <f t="shared" si="1"/>
        <v>2</v>
      </c>
      <c r="S120" s="12"/>
    </row>
    <row r="121" spans="1:19" s="1" customFormat="1" ht="23.25" customHeight="1" x14ac:dyDescent="0.15">
      <c r="A121" s="12">
        <v>117</v>
      </c>
      <c r="B121" s="12"/>
      <c r="C121" s="12" t="s">
        <v>423</v>
      </c>
      <c r="D121" s="18"/>
      <c r="E121" s="12"/>
      <c r="F121" s="13" t="s">
        <v>752</v>
      </c>
      <c r="G121" s="12" t="s">
        <v>948</v>
      </c>
      <c r="H121" s="16"/>
      <c r="I121" s="17"/>
      <c r="J121" s="16"/>
      <c r="K121" s="17"/>
      <c r="L121" s="17"/>
      <c r="M121" s="17"/>
      <c r="N121" s="17"/>
      <c r="O121" s="17"/>
      <c r="P121" s="16" t="s">
        <v>974</v>
      </c>
      <c r="Q121" s="17">
        <v>4</v>
      </c>
      <c r="R121" s="17">
        <f t="shared" si="1"/>
        <v>4</v>
      </c>
      <c r="S121" s="12"/>
    </row>
    <row r="122" spans="1:19" s="1" customFormat="1" ht="23.25" customHeight="1" x14ac:dyDescent="0.15">
      <c r="A122" s="12">
        <v>118</v>
      </c>
      <c r="B122" s="12"/>
      <c r="C122" s="12" t="s">
        <v>423</v>
      </c>
      <c r="D122" s="18"/>
      <c r="E122" s="12"/>
      <c r="F122" s="13" t="s">
        <v>753</v>
      </c>
      <c r="G122" s="12" t="s">
        <v>948</v>
      </c>
      <c r="H122" s="16"/>
      <c r="I122" s="17"/>
      <c r="J122" s="16"/>
      <c r="K122" s="17"/>
      <c r="L122" s="17"/>
      <c r="M122" s="17"/>
      <c r="N122" s="17"/>
      <c r="O122" s="17"/>
      <c r="P122" s="12" t="s">
        <v>111</v>
      </c>
      <c r="Q122" s="12">
        <v>2</v>
      </c>
      <c r="R122" s="17">
        <f t="shared" si="1"/>
        <v>2</v>
      </c>
      <c r="S122" s="12"/>
    </row>
    <row r="123" spans="1:19" s="1" customFormat="1" ht="23.25" customHeight="1" x14ac:dyDescent="0.15">
      <c r="A123" s="12">
        <v>119</v>
      </c>
      <c r="B123" s="12"/>
      <c r="C123" s="12" t="s">
        <v>423</v>
      </c>
      <c r="D123" s="18"/>
      <c r="E123" s="12"/>
      <c r="F123" s="13" t="s">
        <v>754</v>
      </c>
      <c r="G123" s="12" t="s">
        <v>948</v>
      </c>
      <c r="H123" s="16"/>
      <c r="I123" s="17"/>
      <c r="J123" s="16"/>
      <c r="K123" s="17"/>
      <c r="L123" s="17"/>
      <c r="M123" s="17"/>
      <c r="N123" s="17"/>
      <c r="O123" s="17"/>
      <c r="P123" s="12" t="s">
        <v>112</v>
      </c>
      <c r="Q123" s="12">
        <v>3</v>
      </c>
      <c r="R123" s="17">
        <f t="shared" si="1"/>
        <v>3</v>
      </c>
      <c r="S123" s="12"/>
    </row>
    <row r="124" spans="1:19" s="1" customFormat="1" ht="84.75" customHeight="1" x14ac:dyDescent="0.15">
      <c r="A124" s="12">
        <v>120</v>
      </c>
      <c r="B124" s="12"/>
      <c r="C124" s="12" t="s">
        <v>424</v>
      </c>
      <c r="D124" s="18"/>
      <c r="E124" s="12"/>
      <c r="F124" s="13" t="s">
        <v>755</v>
      </c>
      <c r="G124" s="12" t="s">
        <v>950</v>
      </c>
      <c r="H124" s="16"/>
      <c r="I124" s="17"/>
      <c r="J124" s="16"/>
      <c r="K124" s="17"/>
      <c r="L124" s="17"/>
      <c r="M124" s="17"/>
      <c r="N124" s="17"/>
      <c r="O124" s="17"/>
      <c r="P124" s="12" t="s">
        <v>113</v>
      </c>
      <c r="Q124" s="12">
        <v>2</v>
      </c>
      <c r="R124" s="17">
        <f t="shared" si="1"/>
        <v>2</v>
      </c>
      <c r="S124" s="12"/>
    </row>
    <row r="125" spans="1:19" s="1" customFormat="1" ht="42.75" customHeight="1" x14ac:dyDescent="0.15">
      <c r="A125" s="12">
        <v>121</v>
      </c>
      <c r="B125" s="12"/>
      <c r="C125" s="12" t="s">
        <v>425</v>
      </c>
      <c r="D125" s="18"/>
      <c r="E125" s="12"/>
      <c r="F125" s="13" t="s">
        <v>756</v>
      </c>
      <c r="G125" s="12" t="s">
        <v>950</v>
      </c>
      <c r="H125" s="16"/>
      <c r="I125" s="17"/>
      <c r="J125" s="16"/>
      <c r="K125" s="17"/>
      <c r="L125" s="17"/>
      <c r="M125" s="17"/>
      <c r="N125" s="17"/>
      <c r="O125" s="17"/>
      <c r="P125" s="12" t="s">
        <v>114</v>
      </c>
      <c r="Q125" s="12">
        <v>2</v>
      </c>
      <c r="R125" s="17">
        <f t="shared" si="1"/>
        <v>2</v>
      </c>
      <c r="S125" s="12"/>
    </row>
    <row r="126" spans="1:19" s="1" customFormat="1" ht="85.5" customHeight="1" x14ac:dyDescent="0.15">
      <c r="A126" s="12">
        <v>122</v>
      </c>
      <c r="B126" s="12"/>
      <c r="C126" s="12" t="s">
        <v>426</v>
      </c>
      <c r="D126" s="18"/>
      <c r="E126" s="12"/>
      <c r="F126" s="13" t="s">
        <v>757</v>
      </c>
      <c r="G126" s="12" t="s">
        <v>950</v>
      </c>
      <c r="H126" s="16"/>
      <c r="I126" s="17"/>
      <c r="J126" s="16"/>
      <c r="K126" s="17"/>
      <c r="L126" s="17"/>
      <c r="M126" s="17"/>
      <c r="N126" s="17"/>
      <c r="O126" s="17"/>
      <c r="P126" s="12" t="s">
        <v>115</v>
      </c>
      <c r="Q126" s="12">
        <v>2</v>
      </c>
      <c r="R126" s="17">
        <f t="shared" si="1"/>
        <v>2</v>
      </c>
      <c r="S126" s="12"/>
    </row>
    <row r="127" spans="1:19" s="1" customFormat="1" ht="64.5" customHeight="1" x14ac:dyDescent="0.15">
      <c r="A127" s="12">
        <v>123</v>
      </c>
      <c r="B127" s="12"/>
      <c r="C127" s="12" t="s">
        <v>427</v>
      </c>
      <c r="D127" s="18"/>
      <c r="E127" s="12"/>
      <c r="F127" s="13" t="s">
        <v>758</v>
      </c>
      <c r="G127" s="12" t="s">
        <v>950</v>
      </c>
      <c r="H127" s="16"/>
      <c r="I127" s="17"/>
      <c r="J127" s="16"/>
      <c r="K127" s="17"/>
      <c r="L127" s="12" t="s">
        <v>116</v>
      </c>
      <c r="M127" s="12">
        <v>6</v>
      </c>
      <c r="N127" s="17"/>
      <c r="O127" s="17"/>
      <c r="P127" s="12"/>
      <c r="Q127" s="12"/>
      <c r="R127" s="17">
        <f t="shared" si="1"/>
        <v>6</v>
      </c>
      <c r="S127" s="12"/>
    </row>
    <row r="128" spans="1:19" s="1" customFormat="1" ht="42.75" customHeight="1" x14ac:dyDescent="0.15">
      <c r="A128" s="12">
        <v>124</v>
      </c>
      <c r="B128" s="12"/>
      <c r="C128" s="12" t="s">
        <v>428</v>
      </c>
      <c r="D128" s="18"/>
      <c r="E128" s="12"/>
      <c r="F128" s="13" t="s">
        <v>759</v>
      </c>
      <c r="G128" s="12" t="s">
        <v>950</v>
      </c>
      <c r="H128" s="16"/>
      <c r="I128" s="17"/>
      <c r="J128" s="16"/>
      <c r="K128" s="17"/>
      <c r="L128" s="17"/>
      <c r="M128" s="17"/>
      <c r="N128" s="17"/>
      <c r="O128" s="17"/>
      <c r="P128" s="12" t="s">
        <v>117</v>
      </c>
      <c r="Q128" s="12">
        <v>1</v>
      </c>
      <c r="R128" s="17">
        <f t="shared" ref="R128:R190" si="2">+I128+K128+M128+O128+Q128</f>
        <v>1</v>
      </c>
      <c r="S128" s="12"/>
    </row>
    <row r="129" spans="1:19" s="1" customFormat="1" ht="153.75" customHeight="1" x14ac:dyDescent="0.15">
      <c r="A129" s="12">
        <v>125</v>
      </c>
      <c r="B129" s="12"/>
      <c r="C129" s="12" t="s">
        <v>429</v>
      </c>
      <c r="D129" s="12" t="s">
        <v>620</v>
      </c>
      <c r="E129" s="12"/>
      <c r="F129" s="13" t="s">
        <v>1008</v>
      </c>
      <c r="G129" s="12" t="s">
        <v>950</v>
      </c>
      <c r="H129" s="16"/>
      <c r="I129" s="17"/>
      <c r="J129" s="12" t="s">
        <v>118</v>
      </c>
      <c r="K129" s="12">
        <v>17</v>
      </c>
      <c r="L129" s="17"/>
      <c r="M129" s="17"/>
      <c r="N129" s="17"/>
      <c r="O129" s="17"/>
      <c r="P129" s="16"/>
      <c r="Q129" s="17"/>
      <c r="R129" s="17">
        <f t="shared" si="2"/>
        <v>17</v>
      </c>
      <c r="S129" s="12"/>
    </row>
    <row r="130" spans="1:19" s="1" customFormat="1" ht="23.25" customHeight="1" x14ac:dyDescent="0.15">
      <c r="A130" s="12">
        <v>126</v>
      </c>
      <c r="B130" s="12"/>
      <c r="C130" s="12" t="s">
        <v>430</v>
      </c>
      <c r="D130" s="12" t="s">
        <v>612</v>
      </c>
      <c r="E130" s="12"/>
      <c r="F130" s="13" t="s">
        <v>760</v>
      </c>
      <c r="G130" s="12" t="s">
        <v>950</v>
      </c>
      <c r="H130" s="16"/>
      <c r="I130" s="17"/>
      <c r="J130" s="16"/>
      <c r="K130" s="17"/>
      <c r="L130" s="17"/>
      <c r="M130" s="17"/>
      <c r="N130" s="17"/>
      <c r="O130" s="17"/>
      <c r="P130" s="12" t="s">
        <v>119</v>
      </c>
      <c r="Q130" s="12">
        <v>1</v>
      </c>
      <c r="R130" s="17">
        <f t="shared" si="2"/>
        <v>1</v>
      </c>
      <c r="S130" s="12"/>
    </row>
    <row r="131" spans="1:19" s="1" customFormat="1" ht="23.25" customHeight="1" x14ac:dyDescent="0.15">
      <c r="A131" s="12">
        <v>127</v>
      </c>
      <c r="B131" s="12"/>
      <c r="C131" s="12" t="s">
        <v>431</v>
      </c>
      <c r="D131" s="18"/>
      <c r="E131" s="12"/>
      <c r="F131" s="13" t="s">
        <v>761</v>
      </c>
      <c r="G131" s="12" t="s">
        <v>950</v>
      </c>
      <c r="H131" s="16"/>
      <c r="I131" s="17"/>
      <c r="J131" s="16"/>
      <c r="K131" s="17"/>
      <c r="L131" s="17"/>
      <c r="M131" s="17"/>
      <c r="N131" s="17"/>
      <c r="O131" s="17"/>
      <c r="P131" s="12" t="s">
        <v>120</v>
      </c>
      <c r="Q131" s="12">
        <v>91</v>
      </c>
      <c r="R131" s="17">
        <f t="shared" si="2"/>
        <v>91</v>
      </c>
      <c r="S131" s="12"/>
    </row>
    <row r="132" spans="1:19" s="1" customFormat="1" ht="45.75" customHeight="1" x14ac:dyDescent="0.15">
      <c r="A132" s="12">
        <v>128</v>
      </c>
      <c r="B132" s="12"/>
      <c r="C132" s="12" t="s">
        <v>432</v>
      </c>
      <c r="D132" s="18"/>
      <c r="E132" s="12"/>
      <c r="F132" s="13" t="s">
        <v>762</v>
      </c>
      <c r="G132" s="12" t="s">
        <v>950</v>
      </c>
      <c r="H132" s="12" t="s">
        <v>121</v>
      </c>
      <c r="I132" s="12">
        <v>10</v>
      </c>
      <c r="J132" s="16"/>
      <c r="K132" s="17"/>
      <c r="L132" s="17"/>
      <c r="M132" s="17"/>
      <c r="N132" s="17"/>
      <c r="O132" s="17"/>
      <c r="P132" s="16"/>
      <c r="Q132" s="17"/>
      <c r="R132" s="17">
        <f t="shared" si="2"/>
        <v>10</v>
      </c>
      <c r="S132" s="12"/>
    </row>
    <row r="133" spans="1:19" s="1" customFormat="1" ht="109.5" customHeight="1" x14ac:dyDescent="0.15">
      <c r="A133" s="12">
        <v>129</v>
      </c>
      <c r="B133" s="12"/>
      <c r="C133" s="12" t="s">
        <v>433</v>
      </c>
      <c r="D133" s="12" t="s">
        <v>621</v>
      </c>
      <c r="E133" s="12"/>
      <c r="F133" s="13" t="s">
        <v>763</v>
      </c>
      <c r="G133" s="12" t="s">
        <v>950</v>
      </c>
      <c r="H133" s="12" t="s">
        <v>122</v>
      </c>
      <c r="I133" s="12">
        <v>3</v>
      </c>
      <c r="J133" s="16"/>
      <c r="K133" s="17"/>
      <c r="L133" s="17"/>
      <c r="M133" s="17"/>
      <c r="N133" s="17"/>
      <c r="O133" s="17"/>
      <c r="P133" s="16"/>
      <c r="Q133" s="17"/>
      <c r="R133" s="17">
        <f t="shared" si="2"/>
        <v>3</v>
      </c>
      <c r="S133" s="12"/>
    </row>
    <row r="134" spans="1:19" s="1" customFormat="1" ht="23.25" customHeight="1" x14ac:dyDescent="0.15">
      <c r="A134" s="12">
        <v>130</v>
      </c>
      <c r="B134" s="12"/>
      <c r="C134" s="12" t="s">
        <v>434</v>
      </c>
      <c r="D134" s="18"/>
      <c r="E134" s="12"/>
      <c r="F134" s="13" t="s">
        <v>764</v>
      </c>
      <c r="G134" s="12" t="s">
        <v>950</v>
      </c>
      <c r="H134" s="12" t="s">
        <v>123</v>
      </c>
      <c r="I134" s="12">
        <v>3</v>
      </c>
      <c r="J134" s="16"/>
      <c r="K134" s="17"/>
      <c r="L134" s="17"/>
      <c r="M134" s="17"/>
      <c r="N134" s="17"/>
      <c r="O134" s="17"/>
      <c r="P134" s="16"/>
      <c r="Q134" s="17"/>
      <c r="R134" s="17">
        <f t="shared" si="2"/>
        <v>3</v>
      </c>
      <c r="S134" s="12"/>
    </row>
    <row r="135" spans="1:19" s="1" customFormat="1" ht="23.25" customHeight="1" x14ac:dyDescent="0.15">
      <c r="A135" s="12">
        <v>131</v>
      </c>
      <c r="B135" s="12"/>
      <c r="C135" s="12" t="s">
        <v>435</v>
      </c>
      <c r="D135" s="18"/>
      <c r="E135" s="12"/>
      <c r="F135" s="13" t="s">
        <v>765</v>
      </c>
      <c r="G135" s="12" t="s">
        <v>950</v>
      </c>
      <c r="H135" s="16"/>
      <c r="I135" s="17"/>
      <c r="J135" s="16"/>
      <c r="K135" s="17"/>
      <c r="L135" s="17"/>
      <c r="M135" s="17"/>
      <c r="N135" s="17"/>
      <c r="O135" s="17"/>
      <c r="P135" s="12" t="s">
        <v>124</v>
      </c>
      <c r="Q135" s="12">
        <v>2</v>
      </c>
      <c r="R135" s="17">
        <f t="shared" si="2"/>
        <v>2</v>
      </c>
      <c r="S135" s="12"/>
    </row>
    <row r="136" spans="1:19" s="1" customFormat="1" ht="58.5" customHeight="1" x14ac:dyDescent="0.15">
      <c r="A136" s="12">
        <v>132</v>
      </c>
      <c r="B136" s="12"/>
      <c r="C136" s="12" t="s">
        <v>436</v>
      </c>
      <c r="D136" s="18"/>
      <c r="E136" s="12"/>
      <c r="F136" s="13" t="s">
        <v>1009</v>
      </c>
      <c r="G136" s="12" t="s">
        <v>950</v>
      </c>
      <c r="H136" s="16"/>
      <c r="I136" s="17"/>
      <c r="J136" s="16"/>
      <c r="K136" s="17"/>
      <c r="L136" s="17"/>
      <c r="M136" s="17"/>
      <c r="N136" s="17"/>
      <c r="O136" s="17"/>
      <c r="P136" s="12" t="s">
        <v>125</v>
      </c>
      <c r="Q136" s="12">
        <v>1</v>
      </c>
      <c r="R136" s="17">
        <f t="shared" si="2"/>
        <v>1</v>
      </c>
      <c r="S136" s="12"/>
    </row>
    <row r="137" spans="1:19" s="1" customFormat="1" ht="78.75" customHeight="1" x14ac:dyDescent="0.15">
      <c r="A137" s="12">
        <v>133</v>
      </c>
      <c r="B137" s="12"/>
      <c r="C137" s="12" t="s">
        <v>437</v>
      </c>
      <c r="D137" s="12" t="s">
        <v>622</v>
      </c>
      <c r="E137" s="12"/>
      <c r="F137" s="13" t="s">
        <v>766</v>
      </c>
      <c r="G137" s="12" t="s">
        <v>950</v>
      </c>
      <c r="H137" s="16"/>
      <c r="I137" s="17"/>
      <c r="J137" s="12" t="s">
        <v>126</v>
      </c>
      <c r="K137" s="12">
        <v>1</v>
      </c>
      <c r="L137" s="17"/>
      <c r="M137" s="17"/>
      <c r="N137" s="17"/>
      <c r="O137" s="17"/>
      <c r="P137" s="16"/>
      <c r="Q137" s="17"/>
      <c r="R137" s="17">
        <f t="shared" si="2"/>
        <v>1</v>
      </c>
      <c r="S137" s="12"/>
    </row>
    <row r="138" spans="1:19" s="1" customFormat="1" ht="23.25" customHeight="1" x14ac:dyDescent="0.15">
      <c r="A138" s="12">
        <v>134</v>
      </c>
      <c r="B138" s="12"/>
      <c r="C138" s="12" t="s">
        <v>438</v>
      </c>
      <c r="D138" s="18"/>
      <c r="E138" s="12"/>
      <c r="F138" s="13" t="s">
        <v>767</v>
      </c>
      <c r="G138" s="12" t="s">
        <v>949</v>
      </c>
      <c r="H138" s="16"/>
      <c r="I138" s="17"/>
      <c r="J138" s="16"/>
      <c r="K138" s="17"/>
      <c r="L138" s="12" t="s">
        <v>127</v>
      </c>
      <c r="M138" s="12">
        <v>6</v>
      </c>
      <c r="N138" s="17"/>
      <c r="O138" s="17"/>
      <c r="P138" s="16"/>
      <c r="Q138" s="17"/>
      <c r="R138" s="17">
        <f t="shared" si="2"/>
        <v>6</v>
      </c>
      <c r="S138" s="12"/>
    </row>
    <row r="139" spans="1:19" s="1" customFormat="1" ht="23.25" customHeight="1" x14ac:dyDescent="0.15">
      <c r="A139" s="12">
        <v>135</v>
      </c>
      <c r="B139" s="12"/>
      <c r="C139" s="12" t="s">
        <v>439</v>
      </c>
      <c r="D139" s="18"/>
      <c r="E139" s="12"/>
      <c r="F139" s="13" t="s">
        <v>768</v>
      </c>
      <c r="G139" s="12" t="s">
        <v>948</v>
      </c>
      <c r="H139" s="16"/>
      <c r="I139" s="17"/>
      <c r="J139" s="16"/>
      <c r="K139" s="17"/>
      <c r="L139" s="17"/>
      <c r="M139" s="17"/>
      <c r="N139" s="17"/>
      <c r="O139" s="17"/>
      <c r="P139" s="12" t="s">
        <v>128</v>
      </c>
      <c r="Q139" s="12">
        <v>4</v>
      </c>
      <c r="R139" s="17">
        <f t="shared" si="2"/>
        <v>4</v>
      </c>
      <c r="S139" s="12"/>
    </row>
    <row r="140" spans="1:19" s="1" customFormat="1" ht="23.25" customHeight="1" x14ac:dyDescent="0.15">
      <c r="A140" s="12">
        <v>136</v>
      </c>
      <c r="B140" s="12"/>
      <c r="C140" s="12" t="s">
        <v>439</v>
      </c>
      <c r="D140" s="12" t="s">
        <v>609</v>
      </c>
      <c r="E140" s="12"/>
      <c r="F140" s="13" t="s">
        <v>769</v>
      </c>
      <c r="G140" s="12" t="s">
        <v>949</v>
      </c>
      <c r="H140" s="12" t="s">
        <v>129</v>
      </c>
      <c r="I140" s="12">
        <v>1</v>
      </c>
      <c r="J140" s="16"/>
      <c r="K140" s="17"/>
      <c r="L140" s="17"/>
      <c r="M140" s="17"/>
      <c r="N140" s="17"/>
      <c r="O140" s="17"/>
      <c r="P140" s="16"/>
      <c r="Q140" s="17"/>
      <c r="R140" s="17">
        <f t="shared" si="2"/>
        <v>1</v>
      </c>
      <c r="S140" s="12"/>
    </row>
    <row r="141" spans="1:19" s="1" customFormat="1" ht="23.25" customHeight="1" x14ac:dyDescent="0.15">
      <c r="A141" s="12">
        <v>137</v>
      </c>
      <c r="B141" s="12"/>
      <c r="C141" s="12" t="s">
        <v>440</v>
      </c>
      <c r="D141" s="18"/>
      <c r="E141" s="12"/>
      <c r="F141" s="13" t="s">
        <v>770</v>
      </c>
      <c r="G141" s="12" t="s">
        <v>948</v>
      </c>
      <c r="H141" s="16"/>
      <c r="I141" s="17"/>
      <c r="J141" s="16"/>
      <c r="K141" s="17"/>
      <c r="L141" s="17"/>
      <c r="M141" s="17"/>
      <c r="N141" s="17"/>
      <c r="O141" s="17"/>
      <c r="P141" s="12" t="s">
        <v>130</v>
      </c>
      <c r="Q141" s="12">
        <v>2</v>
      </c>
      <c r="R141" s="17">
        <f t="shared" si="2"/>
        <v>2</v>
      </c>
      <c r="S141" s="12"/>
    </row>
    <row r="142" spans="1:19" s="1" customFormat="1" ht="23.25" customHeight="1" x14ac:dyDescent="0.15">
      <c r="A142" s="12">
        <v>138</v>
      </c>
      <c r="B142" s="12"/>
      <c r="C142" s="12" t="s">
        <v>441</v>
      </c>
      <c r="D142" s="12" t="s">
        <v>610</v>
      </c>
      <c r="E142" s="12"/>
      <c r="F142" s="13" t="s">
        <v>771</v>
      </c>
      <c r="G142" s="12" t="s">
        <v>948</v>
      </c>
      <c r="H142" s="16"/>
      <c r="I142" s="17"/>
      <c r="J142" s="16"/>
      <c r="K142" s="17"/>
      <c r="L142" s="12" t="s">
        <v>131</v>
      </c>
      <c r="M142" s="12">
        <v>2</v>
      </c>
      <c r="N142" s="17"/>
      <c r="O142" s="17"/>
      <c r="P142" s="16"/>
      <c r="Q142" s="17"/>
      <c r="R142" s="17">
        <f t="shared" si="2"/>
        <v>2</v>
      </c>
      <c r="S142" s="12"/>
    </row>
    <row r="143" spans="1:19" s="1" customFormat="1" ht="40.5" customHeight="1" x14ac:dyDescent="0.15">
      <c r="A143" s="12">
        <v>139</v>
      </c>
      <c r="B143" s="12"/>
      <c r="C143" s="12" t="s">
        <v>441</v>
      </c>
      <c r="D143" s="18"/>
      <c r="E143" s="12"/>
      <c r="F143" s="13" t="s">
        <v>1010</v>
      </c>
      <c r="G143" s="12" t="s">
        <v>948</v>
      </c>
      <c r="H143" s="16"/>
      <c r="I143" s="17"/>
      <c r="J143" s="16"/>
      <c r="K143" s="17"/>
      <c r="L143" s="12" t="s">
        <v>132</v>
      </c>
      <c r="M143" s="12">
        <v>24</v>
      </c>
      <c r="N143" s="17"/>
      <c r="O143" s="17"/>
      <c r="P143" s="16"/>
      <c r="Q143" s="17"/>
      <c r="R143" s="17">
        <f t="shared" si="2"/>
        <v>24</v>
      </c>
      <c r="S143" s="12"/>
    </row>
    <row r="144" spans="1:19" s="1" customFormat="1" ht="23.25" customHeight="1" x14ac:dyDescent="0.15">
      <c r="A144" s="12">
        <v>140</v>
      </c>
      <c r="B144" s="12"/>
      <c r="C144" s="12" t="s">
        <v>440</v>
      </c>
      <c r="D144" s="18"/>
      <c r="E144" s="12"/>
      <c r="F144" s="13" t="s">
        <v>772</v>
      </c>
      <c r="G144" s="12" t="s">
        <v>948</v>
      </c>
      <c r="H144" s="16"/>
      <c r="I144" s="17"/>
      <c r="J144" s="16"/>
      <c r="K144" s="17"/>
      <c r="L144" s="17"/>
      <c r="M144" s="17"/>
      <c r="N144" s="17"/>
      <c r="O144" s="17"/>
      <c r="P144" s="12" t="s">
        <v>133</v>
      </c>
      <c r="Q144" s="12">
        <v>1</v>
      </c>
      <c r="R144" s="17">
        <f t="shared" si="2"/>
        <v>1</v>
      </c>
      <c r="S144" s="12"/>
    </row>
    <row r="145" spans="1:19" s="1" customFormat="1" ht="23.25" customHeight="1" x14ac:dyDescent="0.15">
      <c r="A145" s="12">
        <v>141</v>
      </c>
      <c r="B145" s="12"/>
      <c r="C145" s="12" t="s">
        <v>440</v>
      </c>
      <c r="D145" s="18"/>
      <c r="E145" s="12"/>
      <c r="F145" s="13" t="s">
        <v>773</v>
      </c>
      <c r="G145" s="12" t="s">
        <v>948</v>
      </c>
      <c r="H145" s="16"/>
      <c r="I145" s="17"/>
      <c r="J145" s="16"/>
      <c r="K145" s="17"/>
      <c r="L145" s="12"/>
      <c r="M145" s="12"/>
      <c r="N145" s="12" t="s">
        <v>135</v>
      </c>
      <c r="O145" s="12">
        <v>3</v>
      </c>
      <c r="P145" s="12" t="s">
        <v>134</v>
      </c>
      <c r="Q145" s="12">
        <v>2</v>
      </c>
      <c r="R145" s="17">
        <f t="shared" si="2"/>
        <v>5</v>
      </c>
      <c r="S145" s="12"/>
    </row>
    <row r="146" spans="1:19" s="1" customFormat="1" ht="39" customHeight="1" x14ac:dyDescent="0.15">
      <c r="A146" s="12">
        <v>142</v>
      </c>
      <c r="B146" s="12"/>
      <c r="C146" s="12" t="s">
        <v>440</v>
      </c>
      <c r="D146" s="12" t="s">
        <v>614</v>
      </c>
      <c r="E146" s="12"/>
      <c r="F146" s="13" t="s">
        <v>1011</v>
      </c>
      <c r="G146" s="12" t="s">
        <v>948</v>
      </c>
      <c r="H146" s="12" t="s">
        <v>326</v>
      </c>
      <c r="I146" s="12">
        <v>10</v>
      </c>
      <c r="J146" s="16"/>
      <c r="K146" s="17"/>
      <c r="L146" s="17"/>
      <c r="M146" s="17"/>
      <c r="N146" s="17"/>
      <c r="O146" s="17"/>
      <c r="P146" s="16"/>
      <c r="Q146" s="17"/>
      <c r="R146" s="17">
        <f t="shared" si="2"/>
        <v>10</v>
      </c>
      <c r="S146" s="12"/>
    </row>
    <row r="147" spans="1:19" s="1" customFormat="1" ht="23.25" customHeight="1" x14ac:dyDescent="0.15">
      <c r="A147" s="12">
        <v>143</v>
      </c>
      <c r="B147" s="12"/>
      <c r="C147" s="12" t="s">
        <v>442</v>
      </c>
      <c r="D147" s="18"/>
      <c r="E147" s="12"/>
      <c r="F147" s="13" t="s">
        <v>774</v>
      </c>
      <c r="G147" s="12" t="s">
        <v>948</v>
      </c>
      <c r="H147" s="16"/>
      <c r="I147" s="17"/>
      <c r="J147" s="16"/>
      <c r="K147" s="17"/>
      <c r="L147" s="12" t="s">
        <v>136</v>
      </c>
      <c r="M147" s="12">
        <v>8</v>
      </c>
      <c r="N147" s="17"/>
      <c r="O147" s="17"/>
      <c r="P147" s="16"/>
      <c r="Q147" s="17"/>
      <c r="R147" s="17">
        <f t="shared" si="2"/>
        <v>8</v>
      </c>
      <c r="S147" s="12"/>
    </row>
    <row r="148" spans="1:19" s="1" customFormat="1" ht="23.25" customHeight="1" x14ac:dyDescent="0.15">
      <c r="A148" s="12">
        <v>144</v>
      </c>
      <c r="B148" s="12"/>
      <c r="C148" s="12" t="s">
        <v>443</v>
      </c>
      <c r="D148" s="18"/>
      <c r="E148" s="12"/>
      <c r="F148" s="13" t="s">
        <v>775</v>
      </c>
      <c r="G148" s="12" t="s">
        <v>948</v>
      </c>
      <c r="H148" s="16"/>
      <c r="I148" s="17"/>
      <c r="J148" s="16"/>
      <c r="K148" s="17"/>
      <c r="L148" s="17"/>
      <c r="M148" s="17"/>
      <c r="N148" s="17"/>
      <c r="O148" s="17"/>
      <c r="P148" s="12" t="s">
        <v>137</v>
      </c>
      <c r="Q148" s="12">
        <v>2</v>
      </c>
      <c r="R148" s="17">
        <f t="shared" si="2"/>
        <v>2</v>
      </c>
      <c r="S148" s="12"/>
    </row>
    <row r="149" spans="1:19" s="1" customFormat="1" ht="23.25" customHeight="1" x14ac:dyDescent="0.15">
      <c r="A149" s="12">
        <v>145</v>
      </c>
      <c r="B149" s="12"/>
      <c r="C149" s="12" t="s">
        <v>444</v>
      </c>
      <c r="D149" s="18"/>
      <c r="E149" s="12"/>
      <c r="F149" s="13" t="s">
        <v>776</v>
      </c>
      <c r="G149" s="12" t="s">
        <v>950</v>
      </c>
      <c r="H149" s="16"/>
      <c r="I149" s="17"/>
      <c r="J149" s="16"/>
      <c r="K149" s="17"/>
      <c r="L149" s="12" t="s">
        <v>138</v>
      </c>
      <c r="M149" s="12">
        <v>14</v>
      </c>
      <c r="N149" s="17"/>
      <c r="O149" s="17"/>
      <c r="P149" s="16"/>
      <c r="Q149" s="17"/>
      <c r="R149" s="17">
        <f t="shared" si="2"/>
        <v>14</v>
      </c>
      <c r="S149" s="12" t="s">
        <v>960</v>
      </c>
    </row>
    <row r="150" spans="1:19" s="1" customFormat="1" ht="23.25" customHeight="1" x14ac:dyDescent="0.15">
      <c r="A150" s="12">
        <v>146</v>
      </c>
      <c r="B150" s="12"/>
      <c r="C150" s="12" t="s">
        <v>445</v>
      </c>
      <c r="D150" s="18"/>
      <c r="E150" s="12"/>
      <c r="F150" s="13" t="s">
        <v>777</v>
      </c>
      <c r="G150" s="12" t="s">
        <v>948</v>
      </c>
      <c r="H150" s="12" t="s">
        <v>139</v>
      </c>
      <c r="I150" s="12">
        <v>1</v>
      </c>
      <c r="J150" s="16"/>
      <c r="K150" s="17"/>
      <c r="L150" s="17"/>
      <c r="M150" s="17"/>
      <c r="N150" s="17"/>
      <c r="O150" s="17"/>
      <c r="P150" s="16"/>
      <c r="Q150" s="17"/>
      <c r="R150" s="17">
        <f t="shared" si="2"/>
        <v>1</v>
      </c>
      <c r="S150" s="12" t="s">
        <v>960</v>
      </c>
    </row>
    <row r="151" spans="1:19" s="1" customFormat="1" ht="34.5" customHeight="1" x14ac:dyDescent="0.15">
      <c r="A151" s="12">
        <v>147</v>
      </c>
      <c r="B151" s="12"/>
      <c r="C151" s="12" t="s">
        <v>446</v>
      </c>
      <c r="D151" s="18"/>
      <c r="E151" s="12"/>
      <c r="F151" s="13" t="s">
        <v>1012</v>
      </c>
      <c r="G151" s="12" t="s">
        <v>949</v>
      </c>
      <c r="H151" s="16"/>
      <c r="I151" s="17"/>
      <c r="J151" s="16"/>
      <c r="K151" s="17"/>
      <c r="L151" s="17"/>
      <c r="M151" s="17"/>
      <c r="N151" s="12" t="s">
        <v>140</v>
      </c>
      <c r="O151" s="12">
        <v>8</v>
      </c>
      <c r="P151" s="16"/>
      <c r="Q151" s="17"/>
      <c r="R151" s="17">
        <f t="shared" si="2"/>
        <v>8</v>
      </c>
      <c r="S151" s="12" t="s">
        <v>960</v>
      </c>
    </row>
    <row r="152" spans="1:19" s="1" customFormat="1" ht="58.5" customHeight="1" x14ac:dyDescent="0.15">
      <c r="A152" s="12">
        <v>148</v>
      </c>
      <c r="B152" s="12"/>
      <c r="C152" s="12" t="s">
        <v>447</v>
      </c>
      <c r="D152" s="18"/>
      <c r="E152" s="12"/>
      <c r="F152" s="13" t="s">
        <v>778</v>
      </c>
      <c r="G152" s="12" t="s">
        <v>948</v>
      </c>
      <c r="H152" s="16"/>
      <c r="I152" s="17"/>
      <c r="J152" s="16"/>
      <c r="K152" s="17"/>
      <c r="L152" s="17"/>
      <c r="M152" s="17"/>
      <c r="N152" s="17"/>
      <c r="O152" s="17"/>
      <c r="P152" s="12" t="s">
        <v>141</v>
      </c>
      <c r="Q152" s="12">
        <v>1</v>
      </c>
      <c r="R152" s="17">
        <f t="shared" si="2"/>
        <v>1</v>
      </c>
      <c r="S152" s="12" t="s">
        <v>960</v>
      </c>
    </row>
    <row r="153" spans="1:19" s="1" customFormat="1" ht="34.5" customHeight="1" x14ac:dyDescent="0.15">
      <c r="A153" s="12">
        <v>149</v>
      </c>
      <c r="B153" s="12"/>
      <c r="C153" s="12" t="s">
        <v>448</v>
      </c>
      <c r="D153" s="18"/>
      <c r="E153" s="12"/>
      <c r="F153" s="13" t="s">
        <v>779</v>
      </c>
      <c r="G153" s="12" t="s">
        <v>948</v>
      </c>
      <c r="H153" s="16"/>
      <c r="I153" s="17"/>
      <c r="J153" s="16"/>
      <c r="K153" s="17"/>
      <c r="L153" s="17"/>
      <c r="M153" s="17"/>
      <c r="N153" s="17"/>
      <c r="O153" s="17"/>
      <c r="P153" s="12" t="s">
        <v>142</v>
      </c>
      <c r="Q153" s="12">
        <v>1</v>
      </c>
      <c r="R153" s="17">
        <f t="shared" si="2"/>
        <v>1</v>
      </c>
      <c r="S153" s="12" t="s">
        <v>959</v>
      </c>
    </row>
    <row r="154" spans="1:19" s="1" customFormat="1" ht="23.25" customHeight="1" x14ac:dyDescent="0.15">
      <c r="A154" s="12">
        <v>150</v>
      </c>
      <c r="B154" s="12"/>
      <c r="C154" s="12" t="s">
        <v>449</v>
      </c>
      <c r="D154" s="18"/>
      <c r="E154" s="12"/>
      <c r="F154" s="13" t="s">
        <v>1013</v>
      </c>
      <c r="G154" s="12" t="s">
        <v>949</v>
      </c>
      <c r="H154" s="16"/>
      <c r="I154" s="17"/>
      <c r="J154" s="16"/>
      <c r="K154" s="17"/>
      <c r="L154" s="17"/>
      <c r="M154" s="17"/>
      <c r="N154" s="17"/>
      <c r="O154" s="17"/>
      <c r="P154" s="12" t="s">
        <v>143</v>
      </c>
      <c r="Q154" s="12">
        <v>2</v>
      </c>
      <c r="R154" s="17">
        <f t="shared" si="2"/>
        <v>2</v>
      </c>
      <c r="S154" s="12" t="s">
        <v>960</v>
      </c>
    </row>
    <row r="155" spans="1:19" s="1" customFormat="1" ht="23.25" customHeight="1" x14ac:dyDescent="0.15">
      <c r="A155" s="12">
        <v>151</v>
      </c>
      <c r="B155" s="12"/>
      <c r="C155" s="12" t="s">
        <v>447</v>
      </c>
      <c r="D155" s="18"/>
      <c r="E155" s="12"/>
      <c r="F155" s="13" t="s">
        <v>780</v>
      </c>
      <c r="G155" s="12" t="s">
        <v>949</v>
      </c>
      <c r="H155" s="16"/>
      <c r="I155" s="17"/>
      <c r="J155" s="16"/>
      <c r="K155" s="17"/>
      <c r="L155" s="17"/>
      <c r="M155" s="17"/>
      <c r="N155" s="12" t="s">
        <v>144</v>
      </c>
      <c r="O155" s="12">
        <v>12</v>
      </c>
      <c r="P155" s="16"/>
      <c r="Q155" s="17"/>
      <c r="R155" s="17">
        <f t="shared" si="2"/>
        <v>12</v>
      </c>
      <c r="S155" s="12" t="s">
        <v>960</v>
      </c>
    </row>
    <row r="156" spans="1:19" s="1" customFormat="1" ht="23.25" customHeight="1" x14ac:dyDescent="0.15">
      <c r="A156" s="12">
        <v>152</v>
      </c>
      <c r="B156" s="12"/>
      <c r="C156" s="12" t="s">
        <v>449</v>
      </c>
      <c r="D156" s="18"/>
      <c r="E156" s="12"/>
      <c r="F156" s="13" t="s">
        <v>781</v>
      </c>
      <c r="G156" s="12" t="s">
        <v>948</v>
      </c>
      <c r="H156" s="16"/>
      <c r="I156" s="17"/>
      <c r="J156" s="16"/>
      <c r="K156" s="17"/>
      <c r="L156" s="12" t="s">
        <v>145</v>
      </c>
      <c r="M156" s="12">
        <v>14</v>
      </c>
      <c r="N156" s="17"/>
      <c r="O156" s="17"/>
      <c r="P156" s="16"/>
      <c r="Q156" s="17"/>
      <c r="R156" s="17">
        <f t="shared" si="2"/>
        <v>14</v>
      </c>
      <c r="S156" s="12" t="s">
        <v>960</v>
      </c>
    </row>
    <row r="157" spans="1:19" s="1" customFormat="1" ht="23.25" customHeight="1" x14ac:dyDescent="0.15">
      <c r="A157" s="12">
        <v>153</v>
      </c>
      <c r="B157" s="12"/>
      <c r="C157" s="12" t="s">
        <v>449</v>
      </c>
      <c r="D157" s="18"/>
      <c r="E157" s="12"/>
      <c r="F157" s="13" t="s">
        <v>782</v>
      </c>
      <c r="G157" s="12" t="s">
        <v>948</v>
      </c>
      <c r="H157" s="16"/>
      <c r="I157" s="17"/>
      <c r="J157" s="16"/>
      <c r="K157" s="17"/>
      <c r="L157" s="12" t="s">
        <v>146</v>
      </c>
      <c r="M157" s="12">
        <v>14</v>
      </c>
      <c r="N157" s="17"/>
      <c r="O157" s="17"/>
      <c r="P157" s="16"/>
      <c r="Q157" s="17"/>
      <c r="R157" s="17">
        <f t="shared" si="2"/>
        <v>14</v>
      </c>
      <c r="S157" s="12" t="s">
        <v>960</v>
      </c>
    </row>
    <row r="158" spans="1:19" s="1" customFormat="1" ht="23.25" customHeight="1" x14ac:dyDescent="0.15">
      <c r="A158" s="12">
        <v>154</v>
      </c>
      <c r="B158" s="12"/>
      <c r="C158" s="12" t="s">
        <v>450</v>
      </c>
      <c r="D158" s="18"/>
      <c r="E158" s="12"/>
      <c r="F158" s="13" t="s">
        <v>783</v>
      </c>
      <c r="G158" s="12" t="s">
        <v>950</v>
      </c>
      <c r="H158" s="12" t="s">
        <v>147</v>
      </c>
      <c r="I158" s="12">
        <v>5</v>
      </c>
      <c r="J158" s="16"/>
      <c r="K158" s="17"/>
      <c r="L158" s="17"/>
      <c r="M158" s="17"/>
      <c r="N158" s="17"/>
      <c r="O158" s="17"/>
      <c r="P158" s="16"/>
      <c r="Q158" s="17"/>
      <c r="R158" s="17">
        <f t="shared" si="2"/>
        <v>5</v>
      </c>
      <c r="S158" s="12"/>
    </row>
    <row r="159" spans="1:19" s="1" customFormat="1" ht="23.25" customHeight="1" x14ac:dyDescent="0.15">
      <c r="A159" s="12">
        <v>155</v>
      </c>
      <c r="B159" s="12"/>
      <c r="C159" s="12" t="s">
        <v>451</v>
      </c>
      <c r="D159" s="12" t="s">
        <v>623</v>
      </c>
      <c r="E159" s="12"/>
      <c r="F159" s="13" t="s">
        <v>1014</v>
      </c>
      <c r="G159" s="12" t="s">
        <v>949</v>
      </c>
      <c r="H159" s="12" t="s">
        <v>148</v>
      </c>
      <c r="I159" s="12">
        <v>3</v>
      </c>
      <c r="J159" s="16"/>
      <c r="K159" s="17"/>
      <c r="L159" s="17"/>
      <c r="M159" s="17"/>
      <c r="N159" s="17"/>
      <c r="O159" s="17"/>
      <c r="P159" s="16"/>
      <c r="Q159" s="17"/>
      <c r="R159" s="17">
        <f t="shared" si="2"/>
        <v>3</v>
      </c>
      <c r="S159" s="12"/>
    </row>
    <row r="160" spans="1:19" s="1" customFormat="1" ht="23.25" customHeight="1" x14ac:dyDescent="0.15">
      <c r="A160" s="12">
        <v>156</v>
      </c>
      <c r="B160" s="12"/>
      <c r="C160" s="12" t="s">
        <v>451</v>
      </c>
      <c r="D160" s="12" t="s">
        <v>623</v>
      </c>
      <c r="E160" s="12"/>
      <c r="F160" s="13" t="s">
        <v>1015</v>
      </c>
      <c r="G160" s="12" t="s">
        <v>949</v>
      </c>
      <c r="H160" s="12" t="s">
        <v>149</v>
      </c>
      <c r="I160" s="12">
        <v>3</v>
      </c>
      <c r="J160" s="16"/>
      <c r="K160" s="17"/>
      <c r="L160" s="17"/>
      <c r="M160" s="17"/>
      <c r="N160" s="17"/>
      <c r="O160" s="17"/>
      <c r="P160" s="16"/>
      <c r="Q160" s="17"/>
      <c r="R160" s="17">
        <f t="shared" si="2"/>
        <v>3</v>
      </c>
      <c r="S160" s="12"/>
    </row>
    <row r="161" spans="1:19" s="1" customFormat="1" ht="23.25" customHeight="1" x14ac:dyDescent="0.15">
      <c r="A161" s="12">
        <v>157</v>
      </c>
      <c r="B161" s="12"/>
      <c r="C161" s="12" t="s">
        <v>451</v>
      </c>
      <c r="D161" s="12" t="s">
        <v>623</v>
      </c>
      <c r="E161" s="12"/>
      <c r="F161" s="13" t="s">
        <v>1016</v>
      </c>
      <c r="G161" s="12" t="s">
        <v>949</v>
      </c>
      <c r="H161" s="12" t="s">
        <v>150</v>
      </c>
      <c r="I161" s="12">
        <v>3</v>
      </c>
      <c r="J161" s="16"/>
      <c r="K161" s="17"/>
      <c r="L161" s="17"/>
      <c r="M161" s="17"/>
      <c r="N161" s="17"/>
      <c r="O161" s="17"/>
      <c r="P161" s="16"/>
      <c r="Q161" s="17"/>
      <c r="R161" s="17">
        <f t="shared" si="2"/>
        <v>3</v>
      </c>
      <c r="S161" s="12"/>
    </row>
    <row r="162" spans="1:19" s="1" customFormat="1" ht="23.25" customHeight="1" x14ac:dyDescent="0.15">
      <c r="A162" s="12">
        <v>158</v>
      </c>
      <c r="B162" s="12"/>
      <c r="C162" s="12" t="s">
        <v>451</v>
      </c>
      <c r="D162" s="12" t="s">
        <v>623</v>
      </c>
      <c r="E162" s="12"/>
      <c r="F162" s="13" t="s">
        <v>1017</v>
      </c>
      <c r="G162" s="12" t="s">
        <v>949</v>
      </c>
      <c r="H162" s="12" t="s">
        <v>151</v>
      </c>
      <c r="I162" s="12">
        <v>3</v>
      </c>
      <c r="J162" s="16"/>
      <c r="K162" s="17"/>
      <c r="L162" s="17"/>
      <c r="M162" s="17"/>
      <c r="N162" s="17"/>
      <c r="O162" s="17"/>
      <c r="P162" s="16"/>
      <c r="Q162" s="17"/>
      <c r="R162" s="17">
        <f t="shared" si="2"/>
        <v>3</v>
      </c>
      <c r="S162" s="12"/>
    </row>
    <row r="163" spans="1:19" s="1" customFormat="1" ht="23.25" customHeight="1" x14ac:dyDescent="0.15">
      <c r="A163" s="12">
        <v>159</v>
      </c>
      <c r="B163" s="12"/>
      <c r="C163" s="12" t="s">
        <v>451</v>
      </c>
      <c r="D163" s="12" t="s">
        <v>623</v>
      </c>
      <c r="E163" s="12"/>
      <c r="F163" s="13" t="s">
        <v>1018</v>
      </c>
      <c r="G163" s="12" t="s">
        <v>949</v>
      </c>
      <c r="H163" s="12" t="s">
        <v>152</v>
      </c>
      <c r="I163" s="12">
        <v>3</v>
      </c>
      <c r="J163" s="16"/>
      <c r="K163" s="17"/>
      <c r="L163" s="17"/>
      <c r="M163" s="17"/>
      <c r="N163" s="17"/>
      <c r="O163" s="17"/>
      <c r="P163" s="16"/>
      <c r="Q163" s="17"/>
      <c r="R163" s="17">
        <f t="shared" si="2"/>
        <v>3</v>
      </c>
      <c r="S163" s="12"/>
    </row>
    <row r="164" spans="1:19" s="1" customFormat="1" ht="23.25" customHeight="1" x14ac:dyDescent="0.15">
      <c r="A164" s="12">
        <v>160</v>
      </c>
      <c r="B164" s="12"/>
      <c r="C164" s="12" t="s">
        <v>452</v>
      </c>
      <c r="D164" s="18"/>
      <c r="E164" s="12"/>
      <c r="F164" s="13" t="s">
        <v>784</v>
      </c>
      <c r="G164" s="12" t="s">
        <v>948</v>
      </c>
      <c r="H164" s="12" t="s">
        <v>153</v>
      </c>
      <c r="I164" s="12">
        <v>10</v>
      </c>
      <c r="J164" s="16"/>
      <c r="K164" s="17"/>
      <c r="L164" s="17"/>
      <c r="M164" s="17"/>
      <c r="N164" s="17"/>
      <c r="O164" s="17"/>
      <c r="P164" s="16"/>
      <c r="Q164" s="17"/>
      <c r="R164" s="17">
        <f t="shared" si="2"/>
        <v>10</v>
      </c>
      <c r="S164" s="12"/>
    </row>
    <row r="165" spans="1:19" s="1" customFormat="1" ht="23.25" customHeight="1" x14ac:dyDescent="0.15">
      <c r="A165" s="12">
        <v>161</v>
      </c>
      <c r="B165" s="12"/>
      <c r="C165" s="12" t="s">
        <v>453</v>
      </c>
      <c r="D165" s="18"/>
      <c r="E165" s="12"/>
      <c r="F165" s="13" t="s">
        <v>785</v>
      </c>
      <c r="G165" s="12" t="s">
        <v>948</v>
      </c>
      <c r="H165" s="16"/>
      <c r="I165" s="17"/>
      <c r="J165" s="16"/>
      <c r="K165" s="17"/>
      <c r="L165" s="17"/>
      <c r="M165" s="17"/>
      <c r="N165" s="17"/>
      <c r="O165" s="17"/>
      <c r="P165" s="12" t="s">
        <v>154</v>
      </c>
      <c r="Q165" s="12">
        <v>2</v>
      </c>
      <c r="R165" s="17">
        <f t="shared" si="2"/>
        <v>2</v>
      </c>
      <c r="S165" s="12"/>
    </row>
    <row r="166" spans="1:19" s="1" customFormat="1" ht="23.25" customHeight="1" x14ac:dyDescent="0.15">
      <c r="A166" s="12">
        <v>162</v>
      </c>
      <c r="B166" s="12"/>
      <c r="C166" s="12" t="s">
        <v>454</v>
      </c>
      <c r="D166" s="18"/>
      <c r="E166" s="12"/>
      <c r="F166" s="13" t="s">
        <v>786</v>
      </c>
      <c r="G166" s="12" t="s">
        <v>948</v>
      </c>
      <c r="H166" s="16"/>
      <c r="I166" s="17"/>
      <c r="J166" s="16"/>
      <c r="K166" s="17"/>
      <c r="L166" s="17"/>
      <c r="M166" s="17"/>
      <c r="N166" s="17"/>
      <c r="O166" s="17"/>
      <c r="P166" s="12" t="s">
        <v>155</v>
      </c>
      <c r="Q166" s="12">
        <v>2</v>
      </c>
      <c r="R166" s="17">
        <f t="shared" si="2"/>
        <v>2</v>
      </c>
      <c r="S166" s="12"/>
    </row>
    <row r="167" spans="1:19" s="1" customFormat="1" ht="23.25" customHeight="1" x14ac:dyDescent="0.15">
      <c r="A167" s="12">
        <v>163</v>
      </c>
      <c r="B167" s="12"/>
      <c r="C167" s="12" t="s">
        <v>455</v>
      </c>
      <c r="D167" s="12" t="s">
        <v>624</v>
      </c>
      <c r="E167" s="12"/>
      <c r="F167" s="13" t="s">
        <v>787</v>
      </c>
      <c r="G167" s="12" t="s">
        <v>949</v>
      </c>
      <c r="H167" s="12" t="s">
        <v>156</v>
      </c>
      <c r="I167" s="12">
        <v>2</v>
      </c>
      <c r="J167" s="16"/>
      <c r="K167" s="17"/>
      <c r="L167" s="17"/>
      <c r="M167" s="17"/>
      <c r="N167" s="17"/>
      <c r="O167" s="17"/>
      <c r="P167" s="16"/>
      <c r="Q167" s="17"/>
      <c r="R167" s="17">
        <f t="shared" si="2"/>
        <v>2</v>
      </c>
      <c r="S167" s="12"/>
    </row>
    <row r="168" spans="1:19" s="1" customFormat="1" ht="23.25" customHeight="1" x14ac:dyDescent="0.15">
      <c r="A168" s="12">
        <v>164</v>
      </c>
      <c r="B168" s="12"/>
      <c r="C168" s="12" t="s">
        <v>456</v>
      </c>
      <c r="D168" s="12" t="s">
        <v>625</v>
      </c>
      <c r="E168" s="12"/>
      <c r="F168" s="13" t="s">
        <v>788</v>
      </c>
      <c r="G168" s="12" t="s">
        <v>949</v>
      </c>
      <c r="H168" s="12" t="s">
        <v>157</v>
      </c>
      <c r="I168" s="12">
        <v>4</v>
      </c>
      <c r="J168" s="16"/>
      <c r="K168" s="17"/>
      <c r="L168" s="17"/>
      <c r="M168" s="17"/>
      <c r="N168" s="17"/>
      <c r="O168" s="17"/>
      <c r="P168" s="16"/>
      <c r="Q168" s="17"/>
      <c r="R168" s="17">
        <f t="shared" si="2"/>
        <v>4</v>
      </c>
      <c r="S168" s="12"/>
    </row>
    <row r="169" spans="1:19" s="1" customFormat="1" ht="23.25" customHeight="1" x14ac:dyDescent="0.15">
      <c r="A169" s="12">
        <v>165</v>
      </c>
      <c r="B169" s="12"/>
      <c r="C169" s="12" t="s">
        <v>457</v>
      </c>
      <c r="D169" s="18"/>
      <c r="E169" s="12"/>
      <c r="F169" s="13" t="s">
        <v>789</v>
      </c>
      <c r="G169" s="12" t="s">
        <v>948</v>
      </c>
      <c r="H169" s="16"/>
      <c r="I169" s="17"/>
      <c r="J169" s="16"/>
      <c r="K169" s="17"/>
      <c r="L169" s="17"/>
      <c r="M169" s="17"/>
      <c r="N169" s="17"/>
      <c r="O169" s="17"/>
      <c r="P169" s="12" t="s">
        <v>158</v>
      </c>
      <c r="Q169" s="12">
        <v>5</v>
      </c>
      <c r="R169" s="17">
        <f t="shared" si="2"/>
        <v>5</v>
      </c>
      <c r="S169" s="12"/>
    </row>
    <row r="170" spans="1:19" s="1" customFormat="1" ht="23.25" customHeight="1" x14ac:dyDescent="0.15">
      <c r="A170" s="12">
        <v>166</v>
      </c>
      <c r="B170" s="12"/>
      <c r="C170" s="12" t="s">
        <v>458</v>
      </c>
      <c r="D170" s="18"/>
      <c r="E170" s="12"/>
      <c r="F170" s="13" t="s">
        <v>790</v>
      </c>
      <c r="G170" s="12" t="s">
        <v>948</v>
      </c>
      <c r="H170" s="16"/>
      <c r="I170" s="17"/>
      <c r="J170" s="16"/>
      <c r="K170" s="17"/>
      <c r="L170" s="17"/>
      <c r="M170" s="17"/>
      <c r="N170" s="17"/>
      <c r="O170" s="17"/>
      <c r="P170" s="12" t="s">
        <v>159</v>
      </c>
      <c r="Q170" s="12">
        <v>1</v>
      </c>
      <c r="R170" s="17">
        <f t="shared" si="2"/>
        <v>1</v>
      </c>
      <c r="S170" s="12"/>
    </row>
    <row r="171" spans="1:19" s="1" customFormat="1" ht="23.25" customHeight="1" x14ac:dyDescent="0.15">
      <c r="A171" s="12">
        <v>167</v>
      </c>
      <c r="B171" s="12"/>
      <c r="C171" s="12" t="s">
        <v>459</v>
      </c>
      <c r="D171" s="18" t="s">
        <v>626</v>
      </c>
      <c r="E171" s="12"/>
      <c r="F171" s="13" t="s">
        <v>791</v>
      </c>
      <c r="G171" s="12" t="s">
        <v>948</v>
      </c>
      <c r="H171" s="16"/>
      <c r="I171" s="17"/>
      <c r="J171" s="16"/>
      <c r="K171" s="17"/>
      <c r="L171" s="12" t="s">
        <v>160</v>
      </c>
      <c r="M171" s="12">
        <v>2</v>
      </c>
      <c r="N171" s="17"/>
      <c r="O171" s="17"/>
      <c r="P171" s="12" t="s">
        <v>975</v>
      </c>
      <c r="Q171" s="12">
        <v>4</v>
      </c>
      <c r="R171" s="17">
        <f t="shared" si="2"/>
        <v>6</v>
      </c>
      <c r="S171" s="12"/>
    </row>
    <row r="172" spans="1:19" s="1" customFormat="1" ht="23.25" customHeight="1" x14ac:dyDescent="0.15">
      <c r="A172" s="12">
        <v>168</v>
      </c>
      <c r="B172" s="12"/>
      <c r="C172" s="12" t="s">
        <v>460</v>
      </c>
      <c r="D172" s="18"/>
      <c r="E172" s="12"/>
      <c r="F172" s="13" t="s">
        <v>792</v>
      </c>
      <c r="G172" s="12" t="s">
        <v>948</v>
      </c>
      <c r="H172" s="16"/>
      <c r="I172" s="17"/>
      <c r="J172" s="16"/>
      <c r="K172" s="17"/>
      <c r="L172" s="17"/>
      <c r="M172" s="17"/>
      <c r="N172" s="17"/>
      <c r="O172" s="17"/>
      <c r="P172" s="12" t="s">
        <v>161</v>
      </c>
      <c r="Q172" s="12">
        <v>2</v>
      </c>
      <c r="R172" s="17">
        <f t="shared" si="2"/>
        <v>2</v>
      </c>
      <c r="S172" s="12"/>
    </row>
    <row r="173" spans="1:19" s="1" customFormat="1" ht="35.25" customHeight="1" x14ac:dyDescent="0.15">
      <c r="A173" s="12">
        <v>169</v>
      </c>
      <c r="B173" s="12"/>
      <c r="C173" s="12" t="s">
        <v>461</v>
      </c>
      <c r="D173" s="18"/>
      <c r="E173" s="12"/>
      <c r="F173" s="13" t="s">
        <v>793</v>
      </c>
      <c r="G173" s="12" t="s">
        <v>951</v>
      </c>
      <c r="H173" s="12" t="s">
        <v>162</v>
      </c>
      <c r="I173" s="12">
        <v>2</v>
      </c>
      <c r="J173" s="16"/>
      <c r="K173" s="17"/>
      <c r="L173" s="17"/>
      <c r="M173" s="17"/>
      <c r="N173" s="17"/>
      <c r="O173" s="17"/>
      <c r="P173" s="16"/>
      <c r="Q173" s="17"/>
      <c r="R173" s="17">
        <f t="shared" si="2"/>
        <v>2</v>
      </c>
      <c r="S173" s="12"/>
    </row>
    <row r="174" spans="1:19" s="1" customFormat="1" ht="36" customHeight="1" x14ac:dyDescent="0.15">
      <c r="A174" s="12">
        <v>170</v>
      </c>
      <c r="B174" s="12"/>
      <c r="C174" s="12" t="s">
        <v>462</v>
      </c>
      <c r="D174" s="12" t="s">
        <v>627</v>
      </c>
      <c r="E174" s="12"/>
      <c r="F174" s="13" t="s">
        <v>794</v>
      </c>
      <c r="G174" s="12" t="s">
        <v>951</v>
      </c>
      <c r="H174" s="12" t="s">
        <v>163</v>
      </c>
      <c r="I174" s="12">
        <v>2</v>
      </c>
      <c r="J174" s="16"/>
      <c r="K174" s="17"/>
      <c r="L174" s="17"/>
      <c r="M174" s="17"/>
      <c r="N174" s="17"/>
      <c r="O174" s="17"/>
      <c r="P174" s="16"/>
      <c r="Q174" s="17"/>
      <c r="R174" s="17">
        <f t="shared" si="2"/>
        <v>2</v>
      </c>
      <c r="S174" s="12"/>
    </row>
    <row r="175" spans="1:19" s="1" customFormat="1" ht="23.25" customHeight="1" x14ac:dyDescent="0.15">
      <c r="A175" s="12">
        <v>171</v>
      </c>
      <c r="B175" s="12"/>
      <c r="C175" s="12" t="s">
        <v>463</v>
      </c>
      <c r="D175" s="18"/>
      <c r="E175" s="12"/>
      <c r="F175" s="13" t="s">
        <v>795</v>
      </c>
      <c r="G175" s="12" t="s">
        <v>948</v>
      </c>
      <c r="H175" s="16"/>
      <c r="I175" s="17"/>
      <c r="J175" s="16"/>
      <c r="K175" s="17"/>
      <c r="L175" s="17"/>
      <c r="M175" s="17"/>
      <c r="N175" s="17"/>
      <c r="O175" s="17"/>
      <c r="P175" s="12" t="s">
        <v>164</v>
      </c>
      <c r="Q175" s="12">
        <v>3</v>
      </c>
      <c r="R175" s="17">
        <f t="shared" si="2"/>
        <v>3</v>
      </c>
      <c r="S175" s="12"/>
    </row>
    <row r="176" spans="1:19" s="1" customFormat="1" ht="23.25" customHeight="1" x14ac:dyDescent="0.15">
      <c r="A176" s="12">
        <v>172</v>
      </c>
      <c r="B176" s="12"/>
      <c r="C176" s="12" t="s">
        <v>464</v>
      </c>
      <c r="D176" s="18"/>
      <c r="E176" s="12"/>
      <c r="F176" s="13" t="s">
        <v>796</v>
      </c>
      <c r="G176" s="12" t="s">
        <v>948</v>
      </c>
      <c r="H176" s="16"/>
      <c r="I176" s="17"/>
      <c r="J176" s="16"/>
      <c r="K176" s="17"/>
      <c r="L176" s="17"/>
      <c r="M176" s="17"/>
      <c r="N176" s="17"/>
      <c r="O176" s="17"/>
      <c r="P176" s="12" t="s">
        <v>165</v>
      </c>
      <c r="Q176" s="12">
        <v>2</v>
      </c>
      <c r="R176" s="17">
        <f t="shared" si="2"/>
        <v>2</v>
      </c>
      <c r="S176" s="12"/>
    </row>
    <row r="177" spans="1:19" s="1" customFormat="1" ht="23.25" customHeight="1" x14ac:dyDescent="0.15">
      <c r="A177" s="12">
        <v>173</v>
      </c>
      <c r="B177" s="12"/>
      <c r="C177" s="12" t="s">
        <v>464</v>
      </c>
      <c r="D177" s="18"/>
      <c r="E177" s="12"/>
      <c r="F177" s="13" t="s">
        <v>797</v>
      </c>
      <c r="G177" s="12" t="s">
        <v>948</v>
      </c>
      <c r="H177" s="16"/>
      <c r="I177" s="17"/>
      <c r="J177" s="16"/>
      <c r="K177" s="17"/>
      <c r="L177" s="17"/>
      <c r="M177" s="17"/>
      <c r="N177" s="17"/>
      <c r="O177" s="17"/>
      <c r="P177" s="12" t="s">
        <v>166</v>
      </c>
      <c r="Q177" s="12">
        <v>3</v>
      </c>
      <c r="R177" s="17">
        <f t="shared" si="2"/>
        <v>3</v>
      </c>
      <c r="S177" s="12"/>
    </row>
    <row r="178" spans="1:19" s="1" customFormat="1" ht="23.25" customHeight="1" x14ac:dyDescent="0.15">
      <c r="A178" s="12">
        <v>174</v>
      </c>
      <c r="B178" s="12"/>
      <c r="C178" s="12" t="s">
        <v>465</v>
      </c>
      <c r="D178" s="18"/>
      <c r="E178" s="12"/>
      <c r="F178" s="13" t="s">
        <v>798</v>
      </c>
      <c r="G178" s="12" t="s">
        <v>948</v>
      </c>
      <c r="H178" s="16"/>
      <c r="I178" s="17"/>
      <c r="J178" s="16"/>
      <c r="K178" s="17"/>
      <c r="L178" s="17"/>
      <c r="M178" s="17"/>
      <c r="N178" s="17"/>
      <c r="O178" s="17"/>
      <c r="P178" s="12" t="s">
        <v>976</v>
      </c>
      <c r="Q178" s="17">
        <v>15</v>
      </c>
      <c r="R178" s="17">
        <f t="shared" si="2"/>
        <v>15</v>
      </c>
      <c r="S178" s="12"/>
    </row>
    <row r="179" spans="1:19" s="1" customFormat="1" ht="23.25" customHeight="1" x14ac:dyDescent="0.15">
      <c r="A179" s="12">
        <v>175</v>
      </c>
      <c r="B179" s="12"/>
      <c r="C179" s="12" t="s">
        <v>466</v>
      </c>
      <c r="D179" s="18"/>
      <c r="E179" s="12"/>
      <c r="F179" s="13" t="s">
        <v>799</v>
      </c>
      <c r="G179" s="12" t="s">
        <v>948</v>
      </c>
      <c r="H179" s="16"/>
      <c r="I179" s="17"/>
      <c r="J179" s="16"/>
      <c r="K179" s="17"/>
      <c r="L179" s="17"/>
      <c r="M179" s="17"/>
      <c r="N179" s="17"/>
      <c r="O179" s="17"/>
      <c r="P179" s="12" t="s">
        <v>167</v>
      </c>
      <c r="Q179" s="12">
        <v>3</v>
      </c>
      <c r="R179" s="17">
        <f t="shared" si="2"/>
        <v>3</v>
      </c>
      <c r="S179" s="12"/>
    </row>
    <row r="180" spans="1:19" s="1" customFormat="1" ht="23.25" customHeight="1" x14ac:dyDescent="0.15">
      <c r="A180" s="12">
        <v>176</v>
      </c>
      <c r="B180" s="12"/>
      <c r="C180" s="12" t="s">
        <v>467</v>
      </c>
      <c r="D180" s="18"/>
      <c r="E180" s="12"/>
      <c r="F180" s="13" t="s">
        <v>800</v>
      </c>
      <c r="G180" s="12" t="s">
        <v>950</v>
      </c>
      <c r="H180" s="16"/>
      <c r="I180" s="17"/>
      <c r="J180" s="16"/>
      <c r="K180" s="17"/>
      <c r="L180" s="17"/>
      <c r="M180" s="17"/>
      <c r="N180" s="17"/>
      <c r="O180" s="17"/>
      <c r="P180" s="12" t="s">
        <v>168</v>
      </c>
      <c r="Q180" s="12">
        <v>1</v>
      </c>
      <c r="R180" s="17">
        <f t="shared" si="2"/>
        <v>1</v>
      </c>
      <c r="S180" s="12"/>
    </row>
    <row r="181" spans="1:19" s="1" customFormat="1" ht="23.25" customHeight="1" x14ac:dyDescent="0.15">
      <c r="A181" s="12">
        <v>177</v>
      </c>
      <c r="B181" s="12"/>
      <c r="C181" s="12" t="s">
        <v>468</v>
      </c>
      <c r="D181" s="18"/>
      <c r="E181" s="12"/>
      <c r="F181" s="13" t="s">
        <v>801</v>
      </c>
      <c r="G181" s="12" t="s">
        <v>950</v>
      </c>
      <c r="H181" s="16"/>
      <c r="I181" s="17"/>
      <c r="J181" s="16"/>
      <c r="K181" s="17"/>
      <c r="L181" s="17"/>
      <c r="M181" s="17"/>
      <c r="N181" s="17"/>
      <c r="O181" s="17"/>
      <c r="P181" s="12" t="s">
        <v>169</v>
      </c>
      <c r="Q181" s="12">
        <v>1</v>
      </c>
      <c r="R181" s="17">
        <f t="shared" si="2"/>
        <v>1</v>
      </c>
      <c r="S181" s="12"/>
    </row>
    <row r="182" spans="1:19" s="1" customFormat="1" ht="23.25" customHeight="1" x14ac:dyDescent="0.15">
      <c r="A182" s="12">
        <v>178</v>
      </c>
      <c r="B182" s="12"/>
      <c r="C182" s="12" t="s">
        <v>469</v>
      </c>
      <c r="D182" s="18"/>
      <c r="E182" s="12"/>
      <c r="F182" s="13" t="s">
        <v>802</v>
      </c>
      <c r="G182" s="12" t="s">
        <v>948</v>
      </c>
      <c r="H182" s="16"/>
      <c r="I182" s="17"/>
      <c r="J182" s="16"/>
      <c r="K182" s="17"/>
      <c r="L182" s="17"/>
      <c r="M182" s="17"/>
      <c r="N182" s="17"/>
      <c r="O182" s="17"/>
      <c r="P182" s="12" t="s">
        <v>170</v>
      </c>
      <c r="Q182" s="12">
        <v>1</v>
      </c>
      <c r="R182" s="17">
        <f t="shared" si="2"/>
        <v>1</v>
      </c>
      <c r="S182" s="12"/>
    </row>
    <row r="183" spans="1:19" s="1" customFormat="1" ht="23.25" customHeight="1" x14ac:dyDescent="0.15">
      <c r="A183" s="12">
        <v>179</v>
      </c>
      <c r="B183" s="12"/>
      <c r="C183" s="12" t="s">
        <v>470</v>
      </c>
      <c r="D183" s="12"/>
      <c r="E183" s="12"/>
      <c r="F183" s="13" t="s">
        <v>803</v>
      </c>
      <c r="G183" s="12" t="s">
        <v>948</v>
      </c>
      <c r="H183" s="16"/>
      <c r="I183" s="17"/>
      <c r="J183" s="16"/>
      <c r="K183" s="17"/>
      <c r="L183" s="17"/>
      <c r="M183" s="17"/>
      <c r="N183" s="17"/>
      <c r="O183" s="17"/>
      <c r="P183" s="12" t="s">
        <v>171</v>
      </c>
      <c r="Q183" s="12">
        <v>3</v>
      </c>
      <c r="R183" s="17">
        <f t="shared" si="2"/>
        <v>3</v>
      </c>
      <c r="S183" s="12"/>
    </row>
    <row r="184" spans="1:19" s="1" customFormat="1" ht="23.25" customHeight="1" x14ac:dyDescent="0.15">
      <c r="A184" s="12">
        <v>180</v>
      </c>
      <c r="B184" s="12"/>
      <c r="C184" s="12" t="s">
        <v>471</v>
      </c>
      <c r="D184" s="12" t="s">
        <v>628</v>
      </c>
      <c r="E184" s="12"/>
      <c r="F184" s="13" t="s">
        <v>804</v>
      </c>
      <c r="G184" s="12" t="s">
        <v>950</v>
      </c>
      <c r="H184" s="16"/>
      <c r="I184" s="17"/>
      <c r="J184" s="16"/>
      <c r="K184" s="17"/>
      <c r="L184" s="17"/>
      <c r="M184" s="17"/>
      <c r="N184" s="17"/>
      <c r="O184" s="17"/>
      <c r="P184" s="12" t="s">
        <v>172</v>
      </c>
      <c r="Q184" s="12">
        <v>4</v>
      </c>
      <c r="R184" s="17">
        <f t="shared" si="2"/>
        <v>4</v>
      </c>
      <c r="S184" s="12"/>
    </row>
    <row r="185" spans="1:19" s="1" customFormat="1" ht="35.25" customHeight="1" x14ac:dyDescent="0.15">
      <c r="A185" s="12">
        <v>181</v>
      </c>
      <c r="B185" s="12"/>
      <c r="C185" s="12" t="s">
        <v>472</v>
      </c>
      <c r="D185" s="12"/>
      <c r="E185" s="12"/>
      <c r="F185" s="13" t="s">
        <v>805</v>
      </c>
      <c r="G185" s="12" t="s">
        <v>950</v>
      </c>
      <c r="H185" s="16"/>
      <c r="I185" s="17"/>
      <c r="J185" s="16"/>
      <c r="K185" s="17"/>
      <c r="L185" s="17"/>
      <c r="M185" s="17"/>
      <c r="N185" s="17"/>
      <c r="O185" s="17"/>
      <c r="P185" s="12" t="s">
        <v>173</v>
      </c>
      <c r="Q185" s="12">
        <v>1</v>
      </c>
      <c r="R185" s="17">
        <f t="shared" si="2"/>
        <v>1</v>
      </c>
      <c r="S185" s="12"/>
    </row>
    <row r="186" spans="1:19" s="1" customFormat="1" ht="23.25" customHeight="1" x14ac:dyDescent="0.15">
      <c r="A186" s="12">
        <v>182</v>
      </c>
      <c r="B186" s="12"/>
      <c r="C186" s="12" t="s">
        <v>473</v>
      </c>
      <c r="D186" s="12" t="s">
        <v>614</v>
      </c>
      <c r="E186" s="12"/>
      <c r="F186" s="13" t="s">
        <v>806</v>
      </c>
      <c r="G186" s="12" t="s">
        <v>950</v>
      </c>
      <c r="H186" s="12" t="s">
        <v>174</v>
      </c>
      <c r="I186" s="12">
        <v>3</v>
      </c>
      <c r="J186" s="16"/>
      <c r="K186" s="17"/>
      <c r="L186" s="17"/>
      <c r="M186" s="17"/>
      <c r="N186" s="17"/>
      <c r="O186" s="17"/>
      <c r="P186" s="16"/>
      <c r="Q186" s="17"/>
      <c r="R186" s="17">
        <f t="shared" si="2"/>
        <v>3</v>
      </c>
      <c r="S186" s="12"/>
    </row>
    <row r="187" spans="1:19" s="1" customFormat="1" ht="23.25" customHeight="1" x14ac:dyDescent="0.15">
      <c r="A187" s="12">
        <v>183</v>
      </c>
      <c r="B187" s="12"/>
      <c r="C187" s="12" t="s">
        <v>474</v>
      </c>
      <c r="D187" s="12" t="s">
        <v>629</v>
      </c>
      <c r="E187" s="12"/>
      <c r="F187" s="13" t="s">
        <v>807</v>
      </c>
      <c r="G187" s="12" t="s">
        <v>947</v>
      </c>
      <c r="H187" s="12" t="s">
        <v>175</v>
      </c>
      <c r="I187" s="12">
        <v>5</v>
      </c>
      <c r="J187" s="16"/>
      <c r="K187" s="17"/>
      <c r="L187" s="17"/>
      <c r="M187" s="17"/>
      <c r="N187" s="17"/>
      <c r="O187" s="17"/>
      <c r="P187" s="16"/>
      <c r="Q187" s="17"/>
      <c r="R187" s="17">
        <f t="shared" si="2"/>
        <v>5</v>
      </c>
      <c r="S187" s="12"/>
    </row>
    <row r="188" spans="1:19" s="1" customFormat="1" ht="23.25" customHeight="1" x14ac:dyDescent="0.15">
      <c r="A188" s="12">
        <v>184</v>
      </c>
      <c r="B188" s="12"/>
      <c r="C188" s="12" t="s">
        <v>475</v>
      </c>
      <c r="D188" s="18"/>
      <c r="E188" s="12"/>
      <c r="F188" s="13" t="s">
        <v>808</v>
      </c>
      <c r="G188" s="12" t="s">
        <v>950</v>
      </c>
      <c r="H188" s="16"/>
      <c r="I188" s="17"/>
      <c r="J188" s="16"/>
      <c r="K188" s="17"/>
      <c r="L188" s="12" t="s">
        <v>176</v>
      </c>
      <c r="M188" s="12">
        <v>4</v>
      </c>
      <c r="N188" s="17"/>
      <c r="O188" s="17"/>
      <c r="P188" s="16"/>
      <c r="Q188" s="17"/>
      <c r="R188" s="17">
        <f t="shared" si="2"/>
        <v>4</v>
      </c>
      <c r="S188" s="12"/>
    </row>
    <row r="189" spans="1:19" s="1" customFormat="1" ht="23.25" customHeight="1" x14ac:dyDescent="0.15">
      <c r="A189" s="12">
        <v>185</v>
      </c>
      <c r="B189" s="12"/>
      <c r="C189" s="12" t="s">
        <v>476</v>
      </c>
      <c r="D189" s="18"/>
      <c r="E189" s="12"/>
      <c r="F189" s="13" t="s">
        <v>809</v>
      </c>
      <c r="G189" s="12" t="s">
        <v>950</v>
      </c>
      <c r="H189" s="16"/>
      <c r="I189" s="17"/>
      <c r="J189" s="16"/>
      <c r="K189" s="17"/>
      <c r="L189" s="17"/>
      <c r="M189" s="17"/>
      <c r="N189" s="17"/>
      <c r="O189" s="17"/>
      <c r="P189" s="12" t="s">
        <v>177</v>
      </c>
      <c r="Q189" s="12">
        <v>2</v>
      </c>
      <c r="R189" s="17">
        <f t="shared" si="2"/>
        <v>2</v>
      </c>
      <c r="S189" s="12"/>
    </row>
    <row r="190" spans="1:19" s="1" customFormat="1" ht="23.25" customHeight="1" x14ac:dyDescent="0.15">
      <c r="A190" s="12">
        <v>186</v>
      </c>
      <c r="B190" s="12"/>
      <c r="C190" s="12" t="s">
        <v>477</v>
      </c>
      <c r="D190" s="18"/>
      <c r="E190" s="12"/>
      <c r="F190" s="13" t="s">
        <v>810</v>
      </c>
      <c r="G190" s="12" t="s">
        <v>950</v>
      </c>
      <c r="H190" s="16"/>
      <c r="I190" s="17"/>
      <c r="J190" s="16"/>
      <c r="K190" s="17"/>
      <c r="L190" s="17"/>
      <c r="M190" s="17"/>
      <c r="N190" s="17"/>
      <c r="O190" s="17"/>
      <c r="P190" s="12" t="s">
        <v>178</v>
      </c>
      <c r="Q190" s="12">
        <v>3</v>
      </c>
      <c r="R190" s="17">
        <f t="shared" si="2"/>
        <v>3</v>
      </c>
      <c r="S190" s="12"/>
    </row>
    <row r="191" spans="1:19" s="1" customFormat="1" ht="71.25" customHeight="1" x14ac:dyDescent="0.15">
      <c r="A191" s="12">
        <v>187</v>
      </c>
      <c r="B191" s="12"/>
      <c r="C191" s="12" t="s">
        <v>478</v>
      </c>
      <c r="D191" s="18"/>
      <c r="E191" s="12"/>
      <c r="F191" s="13" t="s">
        <v>811</v>
      </c>
      <c r="G191" s="12" t="s">
        <v>950</v>
      </c>
      <c r="H191" s="12" t="s">
        <v>179</v>
      </c>
      <c r="I191" s="12">
        <v>2</v>
      </c>
      <c r="J191" s="16"/>
      <c r="K191" s="17"/>
      <c r="L191" s="17"/>
      <c r="M191" s="17"/>
      <c r="N191" s="17"/>
      <c r="O191" s="17"/>
      <c r="P191" s="16"/>
      <c r="Q191" s="17"/>
      <c r="R191" s="17">
        <f t="shared" ref="R191:R251" si="3">+I191+K191+M191+O191+Q191</f>
        <v>2</v>
      </c>
      <c r="S191" s="12"/>
    </row>
    <row r="192" spans="1:19" s="1" customFormat="1" ht="23.25" customHeight="1" x14ac:dyDescent="0.15">
      <c r="A192" s="12">
        <v>188</v>
      </c>
      <c r="B192" s="12"/>
      <c r="C192" s="12" t="s">
        <v>479</v>
      </c>
      <c r="D192" s="12" t="s">
        <v>630</v>
      </c>
      <c r="E192" s="12"/>
      <c r="F192" s="13" t="s">
        <v>812</v>
      </c>
      <c r="G192" s="12" t="s">
        <v>947</v>
      </c>
      <c r="H192" s="16"/>
      <c r="I192" s="17"/>
      <c r="J192" s="16"/>
      <c r="K192" s="17"/>
      <c r="L192" s="12" t="s">
        <v>180</v>
      </c>
      <c r="M192" s="12">
        <v>6</v>
      </c>
      <c r="N192" s="17"/>
      <c r="O192" s="17"/>
      <c r="P192" s="16"/>
      <c r="Q192" s="17"/>
      <c r="R192" s="17">
        <f t="shared" si="3"/>
        <v>6</v>
      </c>
      <c r="S192" s="12"/>
    </row>
    <row r="193" spans="1:19" s="1" customFormat="1" ht="23.25" customHeight="1" x14ac:dyDescent="0.15">
      <c r="A193" s="12">
        <v>189</v>
      </c>
      <c r="B193" s="12"/>
      <c r="C193" s="12" t="s">
        <v>480</v>
      </c>
      <c r="D193" s="12" t="s">
        <v>631</v>
      </c>
      <c r="E193" s="11" t="s">
        <v>663</v>
      </c>
      <c r="F193" s="13" t="s">
        <v>813</v>
      </c>
      <c r="G193" s="12" t="s">
        <v>947</v>
      </c>
      <c r="H193" s="16"/>
      <c r="I193" s="17"/>
      <c r="J193" s="16"/>
      <c r="K193" s="17"/>
      <c r="L193" s="12" t="s">
        <v>181</v>
      </c>
      <c r="M193" s="12">
        <v>27</v>
      </c>
      <c r="N193" s="17"/>
      <c r="O193" s="17"/>
      <c r="P193" s="16"/>
      <c r="Q193" s="17"/>
      <c r="R193" s="17">
        <f t="shared" si="3"/>
        <v>27</v>
      </c>
      <c r="S193" s="12"/>
    </row>
    <row r="194" spans="1:19" s="1" customFormat="1" ht="23.25" customHeight="1" x14ac:dyDescent="0.15">
      <c r="A194" s="12">
        <v>190</v>
      </c>
      <c r="B194" s="12"/>
      <c r="C194" s="12" t="s">
        <v>481</v>
      </c>
      <c r="D194" s="18"/>
      <c r="E194" s="12"/>
      <c r="F194" s="13" t="s">
        <v>814</v>
      </c>
      <c r="G194" s="12" t="s">
        <v>952</v>
      </c>
      <c r="H194" s="16"/>
      <c r="I194" s="17"/>
      <c r="J194" s="16"/>
      <c r="K194" s="17"/>
      <c r="L194" s="17"/>
      <c r="M194" s="17"/>
      <c r="N194" s="12" t="s">
        <v>182</v>
      </c>
      <c r="O194" s="12">
        <v>1</v>
      </c>
      <c r="P194" s="16"/>
      <c r="Q194" s="17"/>
      <c r="R194" s="17">
        <f t="shared" si="3"/>
        <v>1</v>
      </c>
      <c r="S194" s="12"/>
    </row>
    <row r="195" spans="1:19" s="1" customFormat="1" ht="23.25" customHeight="1" x14ac:dyDescent="0.15">
      <c r="A195" s="12">
        <v>191</v>
      </c>
      <c r="B195" s="12"/>
      <c r="C195" s="12" t="s">
        <v>481</v>
      </c>
      <c r="D195" s="18"/>
      <c r="E195" s="12"/>
      <c r="F195" s="13" t="s">
        <v>815</v>
      </c>
      <c r="G195" s="12" t="s">
        <v>952</v>
      </c>
      <c r="H195" s="16"/>
      <c r="I195" s="17"/>
      <c r="J195" s="16"/>
      <c r="K195" s="17"/>
      <c r="L195" s="17"/>
      <c r="M195" s="17"/>
      <c r="N195" s="17"/>
      <c r="O195" s="17"/>
      <c r="P195" s="12" t="s">
        <v>183</v>
      </c>
      <c r="Q195" s="12">
        <v>1</v>
      </c>
      <c r="R195" s="17">
        <f t="shared" si="3"/>
        <v>1</v>
      </c>
      <c r="S195" s="12"/>
    </row>
    <row r="196" spans="1:19" s="1" customFormat="1" ht="23.25" customHeight="1" x14ac:dyDescent="0.15">
      <c r="A196" s="12">
        <v>192</v>
      </c>
      <c r="B196" s="12"/>
      <c r="C196" s="12" t="s">
        <v>482</v>
      </c>
      <c r="D196" s="12" t="s">
        <v>632</v>
      </c>
      <c r="E196" s="12"/>
      <c r="F196" s="13" t="s">
        <v>816</v>
      </c>
      <c r="G196" s="12" t="s">
        <v>949</v>
      </c>
      <c r="H196" s="12" t="s">
        <v>184</v>
      </c>
      <c r="I196" s="12">
        <v>1</v>
      </c>
      <c r="J196" s="16"/>
      <c r="K196" s="17"/>
      <c r="L196" s="17"/>
      <c r="M196" s="17"/>
      <c r="N196" s="17"/>
      <c r="O196" s="17"/>
      <c r="P196" s="16"/>
      <c r="Q196" s="17"/>
      <c r="R196" s="17">
        <f t="shared" si="3"/>
        <v>1</v>
      </c>
      <c r="S196" s="12"/>
    </row>
    <row r="197" spans="1:19" s="1" customFormat="1" ht="23.25" customHeight="1" x14ac:dyDescent="0.15">
      <c r="A197" s="12">
        <v>193</v>
      </c>
      <c r="B197" s="12"/>
      <c r="C197" s="12" t="s">
        <v>483</v>
      </c>
      <c r="D197" s="18"/>
      <c r="E197" s="12"/>
      <c r="F197" s="13" t="s">
        <v>817</v>
      </c>
      <c r="G197" s="12" t="s">
        <v>948</v>
      </c>
      <c r="H197" s="16"/>
      <c r="I197" s="17"/>
      <c r="J197" s="16"/>
      <c r="K197" s="17"/>
      <c r="L197" s="17"/>
      <c r="M197" s="17"/>
      <c r="N197" s="17"/>
      <c r="O197" s="17"/>
      <c r="P197" s="12" t="s">
        <v>185</v>
      </c>
      <c r="Q197" s="12">
        <v>2</v>
      </c>
      <c r="R197" s="17">
        <f t="shared" si="3"/>
        <v>2</v>
      </c>
      <c r="S197" s="12"/>
    </row>
    <row r="198" spans="1:19" s="1" customFormat="1" ht="23.25" customHeight="1" x14ac:dyDescent="0.15">
      <c r="A198" s="12">
        <v>194</v>
      </c>
      <c r="B198" s="12"/>
      <c r="C198" s="12" t="s">
        <v>484</v>
      </c>
      <c r="D198" s="18"/>
      <c r="E198" s="12"/>
      <c r="F198" s="13" t="s">
        <v>1019</v>
      </c>
      <c r="G198" s="12" t="s">
        <v>950</v>
      </c>
      <c r="H198" s="16"/>
      <c r="I198" s="17"/>
      <c r="J198" s="16"/>
      <c r="K198" s="17"/>
      <c r="L198" s="17"/>
      <c r="M198" s="17"/>
      <c r="N198" s="17"/>
      <c r="O198" s="17"/>
      <c r="P198" s="12" t="s">
        <v>186</v>
      </c>
      <c r="Q198" s="12">
        <v>2</v>
      </c>
      <c r="R198" s="17">
        <f t="shared" si="3"/>
        <v>2</v>
      </c>
      <c r="S198" s="12"/>
    </row>
    <row r="199" spans="1:19" s="1" customFormat="1" ht="23.25" customHeight="1" x14ac:dyDescent="0.15">
      <c r="A199" s="12">
        <v>195</v>
      </c>
      <c r="B199" s="12"/>
      <c r="C199" s="12" t="s">
        <v>485</v>
      </c>
      <c r="D199" s="18"/>
      <c r="E199" s="12"/>
      <c r="F199" s="13" t="s">
        <v>818</v>
      </c>
      <c r="G199" s="12" t="s">
        <v>950</v>
      </c>
      <c r="H199" s="16"/>
      <c r="I199" s="17"/>
      <c r="J199" s="16"/>
      <c r="K199" s="17"/>
      <c r="L199" s="17"/>
      <c r="M199" s="17"/>
      <c r="N199" s="17"/>
      <c r="O199" s="17"/>
      <c r="P199" s="12" t="s">
        <v>187</v>
      </c>
      <c r="Q199" s="12">
        <v>2</v>
      </c>
      <c r="R199" s="17">
        <f t="shared" si="3"/>
        <v>2</v>
      </c>
      <c r="S199" s="12"/>
    </row>
    <row r="200" spans="1:19" s="1" customFormat="1" ht="23.25" customHeight="1" x14ac:dyDescent="0.15">
      <c r="A200" s="12">
        <v>196</v>
      </c>
      <c r="B200" s="12"/>
      <c r="C200" s="12" t="s">
        <v>486</v>
      </c>
      <c r="D200" s="18"/>
      <c r="E200" s="12"/>
      <c r="F200" s="13" t="s">
        <v>819</v>
      </c>
      <c r="G200" s="12" t="s">
        <v>949</v>
      </c>
      <c r="H200" s="16"/>
      <c r="I200" s="17"/>
      <c r="J200" s="16"/>
      <c r="K200" s="17"/>
      <c r="L200" s="17"/>
      <c r="M200" s="17"/>
      <c r="N200" s="17"/>
      <c r="O200" s="17"/>
      <c r="P200" s="12" t="s">
        <v>188</v>
      </c>
      <c r="Q200" s="12">
        <v>1</v>
      </c>
      <c r="R200" s="17">
        <f t="shared" si="3"/>
        <v>1</v>
      </c>
      <c r="S200" s="12"/>
    </row>
    <row r="201" spans="1:19" s="1" customFormat="1" ht="23.25" customHeight="1" x14ac:dyDescent="0.15">
      <c r="A201" s="12">
        <v>197</v>
      </c>
      <c r="B201" s="12"/>
      <c r="C201" s="12" t="s">
        <v>487</v>
      </c>
      <c r="D201" s="18"/>
      <c r="E201" s="12"/>
      <c r="F201" s="13" t="s">
        <v>820</v>
      </c>
      <c r="G201" s="12" t="s">
        <v>950</v>
      </c>
      <c r="H201" s="12" t="s">
        <v>189</v>
      </c>
      <c r="I201" s="12">
        <v>3</v>
      </c>
      <c r="J201" s="16"/>
      <c r="K201" s="17"/>
      <c r="L201" s="12" t="s">
        <v>190</v>
      </c>
      <c r="M201" s="12">
        <v>17</v>
      </c>
      <c r="N201" s="17"/>
      <c r="O201" s="17"/>
      <c r="P201" s="16"/>
      <c r="Q201" s="17"/>
      <c r="R201" s="17">
        <f t="shared" si="3"/>
        <v>20</v>
      </c>
      <c r="S201" s="12"/>
    </row>
    <row r="202" spans="1:19" s="1" customFormat="1" ht="23.25" customHeight="1" x14ac:dyDescent="0.15">
      <c r="A202" s="12">
        <v>198</v>
      </c>
      <c r="B202" s="12"/>
      <c r="C202" s="12" t="s">
        <v>488</v>
      </c>
      <c r="D202" s="12" t="s">
        <v>633</v>
      </c>
      <c r="E202" s="12"/>
      <c r="F202" s="13" t="s">
        <v>821</v>
      </c>
      <c r="G202" s="12" t="s">
        <v>948</v>
      </c>
      <c r="H202" s="16"/>
      <c r="I202" s="17"/>
      <c r="J202" s="16"/>
      <c r="K202" s="17"/>
      <c r="L202" s="12" t="s">
        <v>191</v>
      </c>
      <c r="M202" s="12">
        <v>1</v>
      </c>
      <c r="N202" s="17"/>
      <c r="O202" s="17"/>
      <c r="P202" s="16"/>
      <c r="Q202" s="17"/>
      <c r="R202" s="17">
        <f t="shared" si="3"/>
        <v>1</v>
      </c>
      <c r="S202" s="12"/>
    </row>
    <row r="203" spans="1:19" s="1" customFormat="1" ht="23.25" customHeight="1" x14ac:dyDescent="0.15">
      <c r="A203" s="12">
        <v>199</v>
      </c>
      <c r="B203" s="12"/>
      <c r="C203" s="12" t="s">
        <v>489</v>
      </c>
      <c r="D203" s="12" t="s">
        <v>634</v>
      </c>
      <c r="E203" s="12"/>
      <c r="F203" s="13" t="s">
        <v>1020</v>
      </c>
      <c r="G203" s="12" t="s">
        <v>952</v>
      </c>
      <c r="H203" s="16"/>
      <c r="I203" s="17"/>
      <c r="J203" s="16"/>
      <c r="K203" s="17"/>
      <c r="L203" s="17"/>
      <c r="M203" s="17"/>
      <c r="N203" s="17"/>
      <c r="O203" s="17"/>
      <c r="P203" s="12" t="s">
        <v>192</v>
      </c>
      <c r="Q203" s="12">
        <v>2</v>
      </c>
      <c r="R203" s="17">
        <f t="shared" si="3"/>
        <v>2</v>
      </c>
      <c r="S203" s="12"/>
    </row>
    <row r="204" spans="1:19" s="1" customFormat="1" ht="23.25" customHeight="1" x14ac:dyDescent="0.15">
      <c r="A204" s="12">
        <v>200</v>
      </c>
      <c r="B204" s="12"/>
      <c r="C204" s="12" t="s">
        <v>489</v>
      </c>
      <c r="D204" s="12" t="s">
        <v>635</v>
      </c>
      <c r="E204" s="12"/>
      <c r="F204" s="13" t="s">
        <v>822</v>
      </c>
      <c r="G204" s="12" t="s">
        <v>952</v>
      </c>
      <c r="H204" s="16"/>
      <c r="I204" s="17"/>
      <c r="J204" s="12" t="s">
        <v>193</v>
      </c>
      <c r="K204" s="12">
        <v>2</v>
      </c>
      <c r="L204" s="17"/>
      <c r="M204" s="17"/>
      <c r="N204" s="17"/>
      <c r="O204" s="17"/>
      <c r="P204" s="16"/>
      <c r="Q204" s="17"/>
      <c r="R204" s="17">
        <f t="shared" si="3"/>
        <v>2</v>
      </c>
      <c r="S204" s="12"/>
    </row>
    <row r="205" spans="1:19" s="1" customFormat="1" ht="23.25" customHeight="1" x14ac:dyDescent="0.15">
      <c r="A205" s="12">
        <v>201</v>
      </c>
      <c r="B205" s="12"/>
      <c r="C205" s="12" t="s">
        <v>490</v>
      </c>
      <c r="D205" s="12" t="s">
        <v>636</v>
      </c>
      <c r="E205" s="12"/>
      <c r="F205" s="13" t="s">
        <v>1021</v>
      </c>
      <c r="G205" s="12" t="s">
        <v>952</v>
      </c>
      <c r="H205" s="16"/>
      <c r="I205" s="17"/>
      <c r="J205" s="16"/>
      <c r="K205" s="17"/>
      <c r="L205" s="12" t="s">
        <v>195</v>
      </c>
      <c r="M205" s="12">
        <v>1</v>
      </c>
      <c r="N205" s="17"/>
      <c r="O205" s="17"/>
      <c r="P205" s="12" t="s">
        <v>194</v>
      </c>
      <c r="Q205" s="12">
        <v>1</v>
      </c>
      <c r="R205" s="17">
        <f t="shared" si="3"/>
        <v>2</v>
      </c>
      <c r="S205" s="12"/>
    </row>
    <row r="206" spans="1:19" s="1" customFormat="1" ht="23.25" customHeight="1" x14ac:dyDescent="0.15">
      <c r="A206" s="12">
        <v>202</v>
      </c>
      <c r="B206" s="12"/>
      <c r="C206" s="12" t="s">
        <v>491</v>
      </c>
      <c r="D206" s="18"/>
      <c r="E206" s="12"/>
      <c r="F206" s="13" t="s">
        <v>823</v>
      </c>
      <c r="G206" s="12" t="s">
        <v>952</v>
      </c>
      <c r="H206" s="16"/>
      <c r="I206" s="17"/>
      <c r="J206" s="16"/>
      <c r="K206" s="17"/>
      <c r="L206" s="17"/>
      <c r="M206" s="17"/>
      <c r="N206" s="17"/>
      <c r="O206" s="17"/>
      <c r="P206" s="12" t="s">
        <v>196</v>
      </c>
      <c r="Q206" s="12">
        <v>1</v>
      </c>
      <c r="R206" s="17">
        <f t="shared" si="3"/>
        <v>1</v>
      </c>
      <c r="S206" s="12"/>
    </row>
    <row r="207" spans="1:19" s="1" customFormat="1" ht="23.25" customHeight="1" x14ac:dyDescent="0.15">
      <c r="A207" s="12">
        <v>203</v>
      </c>
      <c r="B207" s="12"/>
      <c r="C207" s="12" t="s">
        <v>492</v>
      </c>
      <c r="D207" s="18"/>
      <c r="E207" s="12"/>
      <c r="F207" s="13" t="s">
        <v>824</v>
      </c>
      <c r="G207" s="12" t="s">
        <v>947</v>
      </c>
      <c r="H207" s="12" t="s">
        <v>197</v>
      </c>
      <c r="I207" s="12">
        <v>5</v>
      </c>
      <c r="J207" s="16"/>
      <c r="K207" s="17"/>
      <c r="L207" s="17"/>
      <c r="M207" s="17"/>
      <c r="N207" s="17"/>
      <c r="O207" s="17"/>
      <c r="P207" s="16"/>
      <c r="Q207" s="17"/>
      <c r="R207" s="17">
        <f t="shared" si="3"/>
        <v>5</v>
      </c>
      <c r="S207" s="12"/>
    </row>
    <row r="208" spans="1:19" s="1" customFormat="1" ht="23.25" customHeight="1" x14ac:dyDescent="0.15">
      <c r="A208" s="12">
        <v>204</v>
      </c>
      <c r="B208" s="12"/>
      <c r="C208" s="12" t="s">
        <v>493</v>
      </c>
      <c r="D208" s="18"/>
      <c r="E208" s="12"/>
      <c r="F208" s="13" t="s">
        <v>1022</v>
      </c>
      <c r="G208" s="12" t="s">
        <v>952</v>
      </c>
      <c r="H208" s="12" t="s">
        <v>198</v>
      </c>
      <c r="I208" s="12">
        <v>1</v>
      </c>
      <c r="J208" s="16"/>
      <c r="K208" s="17"/>
      <c r="L208" s="17"/>
      <c r="M208" s="17"/>
      <c r="N208" s="17"/>
      <c r="O208" s="17"/>
      <c r="P208" s="16"/>
      <c r="Q208" s="17"/>
      <c r="R208" s="17">
        <f t="shared" si="3"/>
        <v>1</v>
      </c>
      <c r="S208" s="12"/>
    </row>
    <row r="209" spans="1:19" s="1" customFormat="1" ht="23.25" customHeight="1" x14ac:dyDescent="0.15">
      <c r="A209" s="12">
        <v>205</v>
      </c>
      <c r="B209" s="12"/>
      <c r="C209" s="12" t="s">
        <v>494</v>
      </c>
      <c r="D209" s="18"/>
      <c r="E209" s="12"/>
      <c r="F209" s="13" t="s">
        <v>1023</v>
      </c>
      <c r="G209" s="12" t="s">
        <v>948</v>
      </c>
      <c r="H209" s="16"/>
      <c r="I209" s="17"/>
      <c r="J209" s="16"/>
      <c r="K209" s="17"/>
      <c r="L209" s="17"/>
      <c r="M209" s="17"/>
      <c r="N209" s="17"/>
      <c r="O209" s="17"/>
      <c r="P209" s="12" t="s">
        <v>199</v>
      </c>
      <c r="Q209" s="12">
        <v>2</v>
      </c>
      <c r="R209" s="17">
        <f t="shared" si="3"/>
        <v>2</v>
      </c>
      <c r="S209" s="12"/>
    </row>
    <row r="210" spans="1:19" s="1" customFormat="1" ht="23.25" customHeight="1" x14ac:dyDescent="0.15">
      <c r="A210" s="12">
        <v>206</v>
      </c>
      <c r="B210" s="12"/>
      <c r="C210" s="12" t="s">
        <v>496</v>
      </c>
      <c r="D210" s="18"/>
      <c r="E210" s="12"/>
      <c r="F210" s="13" t="s">
        <v>1024</v>
      </c>
      <c r="G210" s="12" t="s">
        <v>948</v>
      </c>
      <c r="H210" s="16"/>
      <c r="I210" s="17"/>
      <c r="J210" s="16"/>
      <c r="K210" s="17"/>
      <c r="L210" s="17"/>
      <c r="M210" s="17"/>
      <c r="N210" s="17"/>
      <c r="O210" s="17"/>
      <c r="P210" s="12" t="s">
        <v>201</v>
      </c>
      <c r="Q210" s="12">
        <v>1</v>
      </c>
      <c r="R210" s="17">
        <f t="shared" si="3"/>
        <v>1</v>
      </c>
      <c r="S210" s="12"/>
    </row>
    <row r="211" spans="1:19" s="1" customFormat="1" ht="23.25" customHeight="1" x14ac:dyDescent="0.15">
      <c r="A211" s="12">
        <v>207</v>
      </c>
      <c r="B211" s="12"/>
      <c r="C211" s="12" t="s">
        <v>497</v>
      </c>
      <c r="D211" s="18"/>
      <c r="E211" s="12"/>
      <c r="F211" s="13" t="s">
        <v>1025</v>
      </c>
      <c r="G211" s="12" t="s">
        <v>948</v>
      </c>
      <c r="H211" s="16"/>
      <c r="I211" s="17"/>
      <c r="J211" s="16"/>
      <c r="K211" s="17"/>
      <c r="L211" s="17"/>
      <c r="M211" s="17"/>
      <c r="N211" s="17"/>
      <c r="O211" s="17"/>
      <c r="P211" s="12" t="s">
        <v>202</v>
      </c>
      <c r="Q211" s="12">
        <v>1</v>
      </c>
      <c r="R211" s="17">
        <f t="shared" si="3"/>
        <v>1</v>
      </c>
      <c r="S211" s="12"/>
    </row>
    <row r="212" spans="1:19" s="1" customFormat="1" ht="23.25" customHeight="1" x14ac:dyDescent="0.15">
      <c r="A212" s="12">
        <v>208</v>
      </c>
      <c r="B212" s="12"/>
      <c r="C212" s="12" t="s">
        <v>498</v>
      </c>
      <c r="D212" s="18"/>
      <c r="E212" s="12"/>
      <c r="F212" s="13" t="s">
        <v>1026</v>
      </c>
      <c r="G212" s="12" t="s">
        <v>948</v>
      </c>
      <c r="H212" s="16"/>
      <c r="I212" s="17"/>
      <c r="J212" s="16"/>
      <c r="K212" s="17"/>
      <c r="L212" s="17"/>
      <c r="M212" s="17"/>
      <c r="N212" s="12" t="s">
        <v>203</v>
      </c>
      <c r="O212" s="12">
        <v>10</v>
      </c>
      <c r="P212" s="16"/>
      <c r="Q212" s="17"/>
      <c r="R212" s="17">
        <f t="shared" si="3"/>
        <v>10</v>
      </c>
      <c r="S212" s="12"/>
    </row>
    <row r="213" spans="1:19" s="1" customFormat="1" ht="23.25" customHeight="1" x14ac:dyDescent="0.15">
      <c r="A213" s="12">
        <v>209</v>
      </c>
      <c r="B213" s="12"/>
      <c r="C213" s="12" t="s">
        <v>498</v>
      </c>
      <c r="D213" s="18"/>
      <c r="E213" s="12"/>
      <c r="F213" s="13" t="s">
        <v>826</v>
      </c>
      <c r="G213" s="12" t="s">
        <v>948</v>
      </c>
      <c r="H213" s="16"/>
      <c r="I213" s="17"/>
      <c r="J213" s="16"/>
      <c r="K213" s="17"/>
      <c r="L213" s="17"/>
      <c r="M213" s="17"/>
      <c r="N213" s="17"/>
      <c r="O213" s="17"/>
      <c r="P213" s="12" t="s">
        <v>204</v>
      </c>
      <c r="Q213" s="12">
        <v>1</v>
      </c>
      <c r="R213" s="17">
        <f t="shared" si="3"/>
        <v>1</v>
      </c>
      <c r="S213" s="12"/>
    </row>
    <row r="214" spans="1:19" s="1" customFormat="1" ht="35.25" customHeight="1" x14ac:dyDescent="0.15">
      <c r="A214" s="12">
        <v>210</v>
      </c>
      <c r="B214" s="12"/>
      <c r="C214" s="12" t="s">
        <v>495</v>
      </c>
      <c r="D214" s="12" t="s">
        <v>635</v>
      </c>
      <c r="E214" s="12"/>
      <c r="F214" s="13" t="s">
        <v>825</v>
      </c>
      <c r="G214" s="12" t="s">
        <v>948</v>
      </c>
      <c r="H214" s="16"/>
      <c r="I214" s="17"/>
      <c r="J214" s="12" t="s">
        <v>200</v>
      </c>
      <c r="K214" s="12">
        <v>1</v>
      </c>
      <c r="L214" s="17"/>
      <c r="M214" s="17"/>
      <c r="N214" s="17"/>
      <c r="O214" s="17"/>
      <c r="P214" s="12" t="s">
        <v>205</v>
      </c>
      <c r="Q214" s="12">
        <v>1</v>
      </c>
      <c r="R214" s="17">
        <f t="shared" si="3"/>
        <v>2</v>
      </c>
      <c r="S214" s="12"/>
    </row>
    <row r="215" spans="1:19" s="1" customFormat="1" ht="23.25" customHeight="1" x14ac:dyDescent="0.15">
      <c r="A215" s="12">
        <v>211</v>
      </c>
      <c r="B215" s="12"/>
      <c r="C215" s="12" t="s">
        <v>499</v>
      </c>
      <c r="D215" s="18"/>
      <c r="E215" s="12"/>
      <c r="F215" s="13" t="s">
        <v>1027</v>
      </c>
      <c r="G215" s="12" t="s">
        <v>950</v>
      </c>
      <c r="H215" s="16"/>
      <c r="I215" s="17"/>
      <c r="J215" s="12" t="s">
        <v>206</v>
      </c>
      <c r="K215" s="12">
        <v>2</v>
      </c>
      <c r="L215" s="17"/>
      <c r="M215" s="17"/>
      <c r="N215" s="17"/>
      <c r="O215" s="17"/>
      <c r="P215" s="16"/>
      <c r="Q215" s="17"/>
      <c r="R215" s="17">
        <f t="shared" si="3"/>
        <v>2</v>
      </c>
      <c r="S215" s="12"/>
    </row>
    <row r="216" spans="1:19" s="1" customFormat="1" ht="23.25" customHeight="1" x14ac:dyDescent="0.15">
      <c r="A216" s="12">
        <v>212</v>
      </c>
      <c r="B216" s="12"/>
      <c r="C216" s="12" t="s">
        <v>500</v>
      </c>
      <c r="D216" s="18"/>
      <c r="E216" s="12"/>
      <c r="F216" s="13" t="s">
        <v>1028</v>
      </c>
      <c r="G216" s="12" t="s">
        <v>948</v>
      </c>
      <c r="H216" s="16"/>
      <c r="I216" s="17"/>
      <c r="J216" s="16"/>
      <c r="K216" s="17"/>
      <c r="L216" s="17"/>
      <c r="M216" s="17"/>
      <c r="N216" s="17"/>
      <c r="O216" s="17"/>
      <c r="P216" s="12" t="s">
        <v>207</v>
      </c>
      <c r="Q216" s="12">
        <v>1</v>
      </c>
      <c r="R216" s="17">
        <f t="shared" si="3"/>
        <v>1</v>
      </c>
      <c r="S216" s="12"/>
    </row>
    <row r="217" spans="1:19" s="1" customFormat="1" ht="23.25" customHeight="1" x14ac:dyDescent="0.15">
      <c r="A217" s="12">
        <v>213</v>
      </c>
      <c r="B217" s="12"/>
      <c r="C217" s="12" t="s">
        <v>501</v>
      </c>
      <c r="D217" s="18"/>
      <c r="E217" s="12"/>
      <c r="F217" s="13" t="s">
        <v>827</v>
      </c>
      <c r="G217" s="12" t="s">
        <v>952</v>
      </c>
      <c r="H217" s="16"/>
      <c r="I217" s="17"/>
      <c r="J217" s="12" t="s">
        <v>208</v>
      </c>
      <c r="K217" s="12">
        <v>1</v>
      </c>
      <c r="L217" s="17"/>
      <c r="M217" s="17"/>
      <c r="N217" s="17"/>
      <c r="O217" s="17"/>
      <c r="P217" s="16"/>
      <c r="Q217" s="17"/>
      <c r="R217" s="17">
        <f t="shared" si="3"/>
        <v>1</v>
      </c>
      <c r="S217" s="12"/>
    </row>
    <row r="218" spans="1:19" s="1" customFormat="1" ht="23.25" customHeight="1" x14ac:dyDescent="0.15">
      <c r="A218" s="12">
        <v>214</v>
      </c>
      <c r="B218" s="12"/>
      <c r="C218" s="12" t="s">
        <v>502</v>
      </c>
      <c r="D218" s="18"/>
      <c r="E218" s="12" t="s">
        <v>664</v>
      </c>
      <c r="F218" s="13" t="s">
        <v>828</v>
      </c>
      <c r="G218" s="12" t="s">
        <v>949</v>
      </c>
      <c r="H218" s="12" t="s">
        <v>209</v>
      </c>
      <c r="I218" s="12">
        <v>2</v>
      </c>
      <c r="J218" s="16"/>
      <c r="K218" s="17"/>
      <c r="L218" s="17"/>
      <c r="M218" s="17"/>
      <c r="N218" s="17"/>
      <c r="O218" s="17"/>
      <c r="P218" s="16"/>
      <c r="Q218" s="17"/>
      <c r="R218" s="17">
        <f t="shared" si="3"/>
        <v>2</v>
      </c>
      <c r="S218" s="12"/>
    </row>
    <row r="219" spans="1:19" s="1" customFormat="1" ht="23.25" customHeight="1" x14ac:dyDescent="0.15">
      <c r="A219" s="12">
        <v>215</v>
      </c>
      <c r="B219" s="12"/>
      <c r="C219" s="12" t="s">
        <v>503</v>
      </c>
      <c r="D219" s="12" t="s">
        <v>637</v>
      </c>
      <c r="E219" s="12"/>
      <c r="F219" s="13" t="s">
        <v>1029</v>
      </c>
      <c r="G219" s="12" t="s">
        <v>948</v>
      </c>
      <c r="H219" s="16"/>
      <c r="I219" s="17"/>
      <c r="J219" s="16"/>
      <c r="K219" s="17"/>
      <c r="L219" s="12" t="s">
        <v>210</v>
      </c>
      <c r="M219" s="12">
        <v>1</v>
      </c>
      <c r="N219" s="17"/>
      <c r="O219" s="17"/>
      <c r="P219" s="16"/>
      <c r="Q219" s="17"/>
      <c r="R219" s="17">
        <f t="shared" si="3"/>
        <v>1</v>
      </c>
      <c r="S219" s="12"/>
    </row>
    <row r="220" spans="1:19" s="1" customFormat="1" ht="23.25" customHeight="1" x14ac:dyDescent="0.15">
      <c r="A220" s="12">
        <v>216</v>
      </c>
      <c r="B220" s="12"/>
      <c r="C220" s="12" t="s">
        <v>504</v>
      </c>
      <c r="D220" s="12" t="s">
        <v>637</v>
      </c>
      <c r="E220" s="12"/>
      <c r="F220" s="13" t="s">
        <v>829</v>
      </c>
      <c r="G220" s="12" t="s">
        <v>947</v>
      </c>
      <c r="H220" s="16"/>
      <c r="I220" s="17"/>
      <c r="J220" s="16"/>
      <c r="K220" s="17"/>
      <c r="L220" s="12" t="s">
        <v>211</v>
      </c>
      <c r="M220" s="12">
        <v>2</v>
      </c>
      <c r="N220" s="17"/>
      <c r="O220" s="17"/>
      <c r="P220" s="16"/>
      <c r="Q220" s="17"/>
      <c r="R220" s="17">
        <f t="shared" si="3"/>
        <v>2</v>
      </c>
      <c r="S220" s="12"/>
    </row>
    <row r="221" spans="1:19" s="1" customFormat="1" ht="23.25" customHeight="1" x14ac:dyDescent="0.15">
      <c r="A221" s="12">
        <v>217</v>
      </c>
      <c r="B221" s="12"/>
      <c r="C221" s="12" t="s">
        <v>504</v>
      </c>
      <c r="D221" s="12" t="s">
        <v>637</v>
      </c>
      <c r="E221" s="12"/>
      <c r="F221" s="13" t="s">
        <v>830</v>
      </c>
      <c r="G221" s="12" t="s">
        <v>947</v>
      </c>
      <c r="H221" s="16"/>
      <c r="I221" s="17"/>
      <c r="J221" s="16"/>
      <c r="K221" s="17"/>
      <c r="L221" s="12" t="s">
        <v>212</v>
      </c>
      <c r="M221" s="12">
        <v>2</v>
      </c>
      <c r="N221" s="17"/>
      <c r="O221" s="17"/>
      <c r="P221" s="16"/>
      <c r="Q221" s="17"/>
      <c r="R221" s="17">
        <f t="shared" si="3"/>
        <v>2</v>
      </c>
      <c r="S221" s="12"/>
    </row>
    <row r="222" spans="1:19" s="1" customFormat="1" ht="23.25" customHeight="1" x14ac:dyDescent="0.15">
      <c r="A222" s="12">
        <v>218</v>
      </c>
      <c r="B222" s="12"/>
      <c r="C222" s="12" t="s">
        <v>505</v>
      </c>
      <c r="D222" s="18"/>
      <c r="E222" s="12"/>
      <c r="F222" s="13" t="s">
        <v>1030</v>
      </c>
      <c r="G222" s="12" t="s">
        <v>949</v>
      </c>
      <c r="H222" s="16"/>
      <c r="I222" s="17"/>
      <c r="J222" s="16"/>
      <c r="K222" s="17"/>
      <c r="L222" s="17"/>
      <c r="M222" s="17"/>
      <c r="N222" s="17"/>
      <c r="O222" s="17"/>
      <c r="P222" s="12" t="s">
        <v>213</v>
      </c>
      <c r="Q222" s="12">
        <v>1</v>
      </c>
      <c r="R222" s="17">
        <f t="shared" si="3"/>
        <v>1</v>
      </c>
      <c r="S222" s="12"/>
    </row>
    <row r="223" spans="1:19" s="1" customFormat="1" ht="23.25" customHeight="1" x14ac:dyDescent="0.15">
      <c r="A223" s="12">
        <v>219</v>
      </c>
      <c r="B223" s="12"/>
      <c r="C223" s="12" t="s">
        <v>505</v>
      </c>
      <c r="D223" s="18"/>
      <c r="E223" s="12"/>
      <c r="F223" s="13" t="s">
        <v>831</v>
      </c>
      <c r="G223" s="12" t="s">
        <v>949</v>
      </c>
      <c r="H223" s="16"/>
      <c r="I223" s="17"/>
      <c r="J223" s="16"/>
      <c r="K223" s="17"/>
      <c r="L223" s="17"/>
      <c r="M223" s="17"/>
      <c r="N223" s="12" t="s">
        <v>214</v>
      </c>
      <c r="O223" s="12">
        <v>4</v>
      </c>
      <c r="P223" s="16"/>
      <c r="Q223" s="17"/>
      <c r="R223" s="17">
        <f t="shared" si="3"/>
        <v>4</v>
      </c>
      <c r="S223" s="12"/>
    </row>
    <row r="224" spans="1:19" s="1" customFormat="1" ht="49.5" customHeight="1" x14ac:dyDescent="0.15">
      <c r="A224" s="12">
        <v>220</v>
      </c>
      <c r="B224" s="12"/>
      <c r="C224" s="12" t="s">
        <v>429</v>
      </c>
      <c r="D224" s="18"/>
      <c r="E224" s="12"/>
      <c r="F224" s="13" t="s">
        <v>1031</v>
      </c>
      <c r="G224" s="12" t="s">
        <v>949</v>
      </c>
      <c r="H224" s="16"/>
      <c r="I224" s="17"/>
      <c r="J224" s="16"/>
      <c r="K224" s="17"/>
      <c r="L224" s="17"/>
      <c r="M224" s="17"/>
      <c r="N224" s="17"/>
      <c r="O224" s="17"/>
      <c r="P224" s="12" t="s">
        <v>1053</v>
      </c>
      <c r="Q224" s="17">
        <v>2</v>
      </c>
      <c r="R224" s="17">
        <f t="shared" si="3"/>
        <v>2</v>
      </c>
      <c r="S224" s="12"/>
    </row>
    <row r="225" spans="1:19" s="1" customFormat="1" ht="23.25" customHeight="1" x14ac:dyDescent="0.15">
      <c r="A225" s="12">
        <v>221</v>
      </c>
      <c r="B225" s="12"/>
      <c r="C225" s="12" t="s">
        <v>506</v>
      </c>
      <c r="D225" s="18"/>
      <c r="E225" s="12"/>
      <c r="F225" s="13" t="s">
        <v>832</v>
      </c>
      <c r="G225" s="12" t="s">
        <v>947</v>
      </c>
      <c r="H225" s="12" t="s">
        <v>215</v>
      </c>
      <c r="I225" s="12">
        <v>3</v>
      </c>
      <c r="J225" s="16"/>
      <c r="K225" s="17"/>
      <c r="L225" s="17"/>
      <c r="M225" s="17"/>
      <c r="N225" s="17"/>
      <c r="O225" s="17"/>
      <c r="P225" s="16"/>
      <c r="Q225" s="17"/>
      <c r="R225" s="17">
        <f t="shared" si="3"/>
        <v>3</v>
      </c>
      <c r="S225" s="12"/>
    </row>
    <row r="226" spans="1:19" s="1" customFormat="1" ht="23.25" customHeight="1" x14ac:dyDescent="0.15">
      <c r="A226" s="12">
        <v>222</v>
      </c>
      <c r="B226" s="12"/>
      <c r="C226" s="12" t="s">
        <v>507</v>
      </c>
      <c r="D226" s="12" t="s">
        <v>638</v>
      </c>
      <c r="E226" s="12"/>
      <c r="F226" s="13" t="s">
        <v>833</v>
      </c>
      <c r="G226" s="12" t="s">
        <v>947</v>
      </c>
      <c r="H226" s="16"/>
      <c r="I226" s="17"/>
      <c r="J226" s="16"/>
      <c r="K226" s="17"/>
      <c r="L226" s="17"/>
      <c r="M226" s="17"/>
      <c r="N226" s="17"/>
      <c r="O226" s="17"/>
      <c r="P226" s="12" t="s">
        <v>216</v>
      </c>
      <c r="Q226" s="12">
        <v>4</v>
      </c>
      <c r="R226" s="17">
        <f t="shared" si="3"/>
        <v>4</v>
      </c>
      <c r="S226" s="12" t="s">
        <v>961</v>
      </c>
    </row>
    <row r="227" spans="1:19" s="1" customFormat="1" ht="23.25" customHeight="1" x14ac:dyDescent="0.15">
      <c r="A227" s="12">
        <v>223</v>
      </c>
      <c r="B227" s="12"/>
      <c r="C227" s="12" t="s">
        <v>508</v>
      </c>
      <c r="D227" s="12" t="s">
        <v>638</v>
      </c>
      <c r="E227" s="12"/>
      <c r="F227" s="13" t="s">
        <v>834</v>
      </c>
      <c r="G227" s="12" t="s">
        <v>947</v>
      </c>
      <c r="H227" s="16"/>
      <c r="I227" s="17"/>
      <c r="J227" s="16"/>
      <c r="K227" s="17"/>
      <c r="L227" s="17"/>
      <c r="M227" s="17"/>
      <c r="N227" s="17"/>
      <c r="O227" s="17"/>
      <c r="P227" s="12" t="s">
        <v>217</v>
      </c>
      <c r="Q227" s="12">
        <v>4</v>
      </c>
      <c r="R227" s="17">
        <f t="shared" si="3"/>
        <v>4</v>
      </c>
      <c r="S227" s="12" t="s">
        <v>961</v>
      </c>
    </row>
    <row r="228" spans="1:19" s="1" customFormat="1" ht="23.25" customHeight="1" x14ac:dyDescent="0.15">
      <c r="A228" s="12">
        <v>224</v>
      </c>
      <c r="B228" s="12"/>
      <c r="C228" s="12" t="s">
        <v>508</v>
      </c>
      <c r="D228" s="12" t="s">
        <v>638</v>
      </c>
      <c r="E228" s="12"/>
      <c r="F228" s="13" t="s">
        <v>835</v>
      </c>
      <c r="G228" s="12" t="s">
        <v>947</v>
      </c>
      <c r="H228" s="16"/>
      <c r="I228" s="17"/>
      <c r="J228" s="16"/>
      <c r="K228" s="17"/>
      <c r="L228" s="17"/>
      <c r="M228" s="17"/>
      <c r="N228" s="17"/>
      <c r="O228" s="17"/>
      <c r="P228" s="12" t="s">
        <v>218</v>
      </c>
      <c r="Q228" s="12">
        <v>4</v>
      </c>
      <c r="R228" s="17">
        <f t="shared" si="3"/>
        <v>4</v>
      </c>
      <c r="S228" s="12" t="s">
        <v>961</v>
      </c>
    </row>
    <row r="229" spans="1:19" s="1" customFormat="1" ht="23.25" customHeight="1" x14ac:dyDescent="0.15">
      <c r="A229" s="12">
        <v>225</v>
      </c>
      <c r="B229" s="12"/>
      <c r="C229" s="12" t="s">
        <v>509</v>
      </c>
      <c r="D229" s="12" t="s">
        <v>638</v>
      </c>
      <c r="E229" s="12"/>
      <c r="F229" s="13" t="s">
        <v>836</v>
      </c>
      <c r="G229" s="12" t="s">
        <v>947</v>
      </c>
      <c r="H229" s="16"/>
      <c r="I229" s="17"/>
      <c r="J229" s="16"/>
      <c r="K229" s="17"/>
      <c r="L229" s="17"/>
      <c r="M229" s="17"/>
      <c r="N229" s="17"/>
      <c r="O229" s="17"/>
      <c r="P229" s="12" t="s">
        <v>219</v>
      </c>
      <c r="Q229" s="12">
        <v>4</v>
      </c>
      <c r="R229" s="17">
        <f t="shared" si="3"/>
        <v>4</v>
      </c>
      <c r="S229" s="12" t="s">
        <v>961</v>
      </c>
    </row>
    <row r="230" spans="1:19" s="1" customFormat="1" ht="23.25" customHeight="1" x14ac:dyDescent="0.15">
      <c r="A230" s="12">
        <v>226</v>
      </c>
      <c r="B230" s="12"/>
      <c r="C230" s="12" t="s">
        <v>509</v>
      </c>
      <c r="D230" s="12" t="s">
        <v>638</v>
      </c>
      <c r="E230" s="12"/>
      <c r="F230" s="13" t="s">
        <v>837</v>
      </c>
      <c r="G230" s="12" t="s">
        <v>947</v>
      </c>
      <c r="H230" s="16"/>
      <c r="I230" s="17"/>
      <c r="J230" s="16"/>
      <c r="K230" s="17"/>
      <c r="L230" s="17"/>
      <c r="M230" s="17"/>
      <c r="N230" s="17"/>
      <c r="O230" s="17"/>
      <c r="P230" s="12" t="s">
        <v>220</v>
      </c>
      <c r="Q230" s="12">
        <v>4</v>
      </c>
      <c r="R230" s="17">
        <f t="shared" si="3"/>
        <v>4</v>
      </c>
      <c r="S230" s="12" t="s">
        <v>961</v>
      </c>
    </row>
    <row r="231" spans="1:19" s="1" customFormat="1" ht="23.25" customHeight="1" x14ac:dyDescent="0.15">
      <c r="A231" s="12">
        <v>227</v>
      </c>
      <c r="B231" s="12"/>
      <c r="C231" s="12" t="s">
        <v>509</v>
      </c>
      <c r="D231" s="12" t="s">
        <v>638</v>
      </c>
      <c r="E231" s="12"/>
      <c r="F231" s="13" t="s">
        <v>838</v>
      </c>
      <c r="G231" s="12" t="s">
        <v>947</v>
      </c>
      <c r="H231" s="16"/>
      <c r="I231" s="17"/>
      <c r="J231" s="16"/>
      <c r="K231" s="17"/>
      <c r="L231" s="17"/>
      <c r="M231" s="17"/>
      <c r="N231" s="17"/>
      <c r="O231" s="17"/>
      <c r="P231" s="12" t="s">
        <v>221</v>
      </c>
      <c r="Q231" s="12">
        <v>4</v>
      </c>
      <c r="R231" s="17">
        <f t="shared" si="3"/>
        <v>4</v>
      </c>
      <c r="S231" s="12" t="s">
        <v>961</v>
      </c>
    </row>
    <row r="232" spans="1:19" s="1" customFormat="1" ht="23.25" customHeight="1" x14ac:dyDescent="0.15">
      <c r="A232" s="12">
        <v>228</v>
      </c>
      <c r="B232" s="12"/>
      <c r="C232" s="12" t="s">
        <v>510</v>
      </c>
      <c r="D232" s="12" t="s">
        <v>638</v>
      </c>
      <c r="E232" s="12"/>
      <c r="F232" s="13" t="s">
        <v>839</v>
      </c>
      <c r="G232" s="12" t="s">
        <v>948</v>
      </c>
      <c r="H232" s="16"/>
      <c r="I232" s="17"/>
      <c r="J232" s="16"/>
      <c r="K232" s="17"/>
      <c r="L232" s="17"/>
      <c r="M232" s="17"/>
      <c r="N232" s="17"/>
      <c r="O232" s="17"/>
      <c r="P232" s="12" t="s">
        <v>222</v>
      </c>
      <c r="Q232" s="12">
        <v>4</v>
      </c>
      <c r="R232" s="17">
        <f t="shared" si="3"/>
        <v>4</v>
      </c>
      <c r="S232" s="12" t="s">
        <v>962</v>
      </c>
    </row>
    <row r="233" spans="1:19" s="1" customFormat="1" ht="23.25" customHeight="1" x14ac:dyDescent="0.15">
      <c r="A233" s="12">
        <v>229</v>
      </c>
      <c r="B233" s="12"/>
      <c r="C233" s="12" t="s">
        <v>511</v>
      </c>
      <c r="D233" s="12" t="s">
        <v>638</v>
      </c>
      <c r="E233" s="12"/>
      <c r="F233" s="13" t="s">
        <v>840</v>
      </c>
      <c r="G233" s="12" t="s">
        <v>948</v>
      </c>
      <c r="H233" s="16"/>
      <c r="I233" s="17"/>
      <c r="J233" s="16"/>
      <c r="K233" s="17"/>
      <c r="L233" s="17"/>
      <c r="M233" s="17"/>
      <c r="N233" s="17"/>
      <c r="O233" s="17"/>
      <c r="P233" s="12" t="s">
        <v>223</v>
      </c>
      <c r="Q233" s="12">
        <v>4</v>
      </c>
      <c r="R233" s="17">
        <f t="shared" si="3"/>
        <v>4</v>
      </c>
      <c r="S233" s="12" t="s">
        <v>961</v>
      </c>
    </row>
    <row r="234" spans="1:19" s="1" customFormat="1" ht="23.25" customHeight="1" x14ac:dyDescent="0.15">
      <c r="A234" s="12">
        <v>230</v>
      </c>
      <c r="B234" s="12"/>
      <c r="C234" s="12" t="s">
        <v>511</v>
      </c>
      <c r="D234" s="12" t="s">
        <v>638</v>
      </c>
      <c r="E234" s="12"/>
      <c r="F234" s="13" t="s">
        <v>841</v>
      </c>
      <c r="G234" s="12" t="s">
        <v>948</v>
      </c>
      <c r="H234" s="16"/>
      <c r="I234" s="17"/>
      <c r="J234" s="16"/>
      <c r="K234" s="17"/>
      <c r="L234" s="17"/>
      <c r="M234" s="17"/>
      <c r="N234" s="17"/>
      <c r="O234" s="17"/>
      <c r="P234" s="12" t="s">
        <v>224</v>
      </c>
      <c r="Q234" s="12">
        <v>2</v>
      </c>
      <c r="R234" s="17">
        <f t="shared" si="3"/>
        <v>2</v>
      </c>
      <c r="S234" s="12" t="s">
        <v>962</v>
      </c>
    </row>
    <row r="235" spans="1:19" s="1" customFormat="1" ht="23.25" customHeight="1" x14ac:dyDescent="0.15">
      <c r="A235" s="12">
        <v>231</v>
      </c>
      <c r="B235" s="12"/>
      <c r="C235" s="12" t="s">
        <v>512</v>
      </c>
      <c r="D235" s="18"/>
      <c r="E235" s="12"/>
      <c r="F235" s="13" t="s">
        <v>842</v>
      </c>
      <c r="G235" s="12" t="s">
        <v>948</v>
      </c>
      <c r="H235" s="16"/>
      <c r="I235" s="17"/>
      <c r="J235" s="16"/>
      <c r="K235" s="17"/>
      <c r="L235" s="17"/>
      <c r="M235" s="17"/>
      <c r="N235" s="17"/>
      <c r="O235" s="17"/>
      <c r="P235" s="12" t="s">
        <v>225</v>
      </c>
      <c r="Q235" s="12">
        <v>2</v>
      </c>
      <c r="R235" s="17">
        <f t="shared" si="3"/>
        <v>2</v>
      </c>
      <c r="S235" s="12" t="s">
        <v>962</v>
      </c>
    </row>
    <row r="236" spans="1:19" s="1" customFormat="1" ht="23.25" customHeight="1" x14ac:dyDescent="0.15">
      <c r="A236" s="12">
        <v>232</v>
      </c>
      <c r="B236" s="12"/>
      <c r="C236" s="12" t="s">
        <v>512</v>
      </c>
      <c r="D236" s="18"/>
      <c r="E236" s="12"/>
      <c r="F236" s="13" t="s">
        <v>843</v>
      </c>
      <c r="G236" s="12" t="s">
        <v>953</v>
      </c>
      <c r="H236" s="16"/>
      <c r="I236" s="17"/>
      <c r="J236" s="16"/>
      <c r="K236" s="17"/>
      <c r="L236" s="17"/>
      <c r="M236" s="17"/>
      <c r="N236" s="17"/>
      <c r="O236" s="17"/>
      <c r="P236" s="12" t="s">
        <v>226</v>
      </c>
      <c r="Q236" s="12">
        <v>2</v>
      </c>
      <c r="R236" s="17">
        <f t="shared" si="3"/>
        <v>2</v>
      </c>
      <c r="S236" s="12" t="s">
        <v>962</v>
      </c>
    </row>
    <row r="237" spans="1:19" s="1" customFormat="1" ht="23.25" customHeight="1" x14ac:dyDescent="0.15">
      <c r="A237" s="12">
        <v>233</v>
      </c>
      <c r="B237" s="12"/>
      <c r="C237" s="12" t="s">
        <v>512</v>
      </c>
      <c r="D237" s="18"/>
      <c r="E237" s="12"/>
      <c r="F237" s="13" t="s">
        <v>844</v>
      </c>
      <c r="G237" s="12" t="s">
        <v>948</v>
      </c>
      <c r="H237" s="16"/>
      <c r="I237" s="17"/>
      <c r="J237" s="16"/>
      <c r="K237" s="17"/>
      <c r="L237" s="17"/>
      <c r="M237" s="17"/>
      <c r="N237" s="17"/>
      <c r="O237" s="17"/>
      <c r="P237" s="12" t="s">
        <v>227</v>
      </c>
      <c r="Q237" s="12">
        <v>2</v>
      </c>
      <c r="R237" s="17">
        <f t="shared" si="3"/>
        <v>2</v>
      </c>
      <c r="S237" s="12" t="s">
        <v>962</v>
      </c>
    </row>
    <row r="238" spans="1:19" s="1" customFormat="1" ht="23.25" customHeight="1" x14ac:dyDescent="0.15">
      <c r="A238" s="12">
        <v>234</v>
      </c>
      <c r="B238" s="12"/>
      <c r="C238" s="12" t="s">
        <v>513</v>
      </c>
      <c r="D238" s="18"/>
      <c r="E238" s="12"/>
      <c r="F238" s="13" t="s">
        <v>845</v>
      </c>
      <c r="G238" s="12" t="s">
        <v>953</v>
      </c>
      <c r="H238" s="16"/>
      <c r="I238" s="17"/>
      <c r="J238" s="16"/>
      <c r="K238" s="17"/>
      <c r="L238" s="17"/>
      <c r="M238" s="17"/>
      <c r="N238" s="17"/>
      <c r="O238" s="17"/>
      <c r="P238" s="12" t="s">
        <v>228</v>
      </c>
      <c r="Q238" s="12">
        <v>2</v>
      </c>
      <c r="R238" s="17">
        <f t="shared" si="3"/>
        <v>2</v>
      </c>
      <c r="S238" s="12" t="s">
        <v>961</v>
      </c>
    </row>
    <row r="239" spans="1:19" s="1" customFormat="1" ht="23.25" customHeight="1" x14ac:dyDescent="0.15">
      <c r="A239" s="12">
        <v>235</v>
      </c>
      <c r="B239" s="12"/>
      <c r="C239" s="12" t="s">
        <v>514</v>
      </c>
      <c r="D239" s="18"/>
      <c r="E239" s="12"/>
      <c r="F239" s="13" t="s">
        <v>846</v>
      </c>
      <c r="G239" s="12" t="s">
        <v>954</v>
      </c>
      <c r="H239" s="16"/>
      <c r="I239" s="17"/>
      <c r="J239" s="16"/>
      <c r="K239" s="17"/>
      <c r="L239" s="12" t="s">
        <v>229</v>
      </c>
      <c r="M239" s="12">
        <v>4</v>
      </c>
      <c r="N239" s="17"/>
      <c r="O239" s="17"/>
      <c r="P239" s="16"/>
      <c r="Q239" s="17"/>
      <c r="R239" s="17">
        <f t="shared" si="3"/>
        <v>4</v>
      </c>
      <c r="S239" s="12" t="s">
        <v>961</v>
      </c>
    </row>
    <row r="240" spans="1:19" s="1" customFormat="1" ht="23.25" customHeight="1" x14ac:dyDescent="0.15">
      <c r="A240" s="12">
        <v>236</v>
      </c>
      <c r="B240" s="12"/>
      <c r="C240" s="12" t="s">
        <v>514</v>
      </c>
      <c r="D240" s="18"/>
      <c r="E240" s="12"/>
      <c r="F240" s="13" t="s">
        <v>847</v>
      </c>
      <c r="G240" s="12" t="s">
        <v>954</v>
      </c>
      <c r="H240" s="16"/>
      <c r="I240" s="17"/>
      <c r="J240" s="16"/>
      <c r="K240" s="17"/>
      <c r="L240" s="12" t="s">
        <v>230</v>
      </c>
      <c r="M240" s="12">
        <v>4</v>
      </c>
      <c r="N240" s="17"/>
      <c r="O240" s="17"/>
      <c r="P240" s="16"/>
      <c r="Q240" s="17"/>
      <c r="R240" s="17">
        <f t="shared" si="3"/>
        <v>4</v>
      </c>
      <c r="S240" s="12" t="s">
        <v>961</v>
      </c>
    </row>
    <row r="241" spans="1:19" s="1" customFormat="1" ht="23.25" customHeight="1" x14ac:dyDescent="0.15">
      <c r="A241" s="12">
        <v>237</v>
      </c>
      <c r="B241" s="12"/>
      <c r="C241" s="12" t="s">
        <v>597</v>
      </c>
      <c r="D241" s="18"/>
      <c r="E241" s="12"/>
      <c r="F241" s="13" t="s">
        <v>1032</v>
      </c>
      <c r="G241" s="12" t="s">
        <v>957</v>
      </c>
      <c r="H241" s="12" t="s">
        <v>338</v>
      </c>
      <c r="I241" s="12">
        <v>8</v>
      </c>
      <c r="J241" s="16"/>
      <c r="K241" s="17"/>
      <c r="L241" s="17"/>
      <c r="M241" s="17"/>
      <c r="N241" s="17"/>
      <c r="O241" s="17"/>
      <c r="P241" s="16"/>
      <c r="Q241" s="17"/>
      <c r="R241" s="17">
        <f t="shared" si="3"/>
        <v>8</v>
      </c>
      <c r="S241" s="12" t="s">
        <v>961</v>
      </c>
    </row>
    <row r="242" spans="1:19" s="1" customFormat="1" ht="23.25" customHeight="1" x14ac:dyDescent="0.15">
      <c r="A242" s="12">
        <v>238</v>
      </c>
      <c r="B242" s="12"/>
      <c r="C242" s="12" t="s">
        <v>515</v>
      </c>
      <c r="D242" s="18"/>
      <c r="E242" s="12"/>
      <c r="F242" s="13" t="s">
        <v>848</v>
      </c>
      <c r="G242" s="12" t="s">
        <v>953</v>
      </c>
      <c r="H242" s="16"/>
      <c r="I242" s="17"/>
      <c r="J242" s="16"/>
      <c r="K242" s="17"/>
      <c r="L242" s="12" t="s">
        <v>231</v>
      </c>
      <c r="M242" s="12">
        <v>7</v>
      </c>
      <c r="N242" s="17"/>
      <c r="O242" s="17"/>
      <c r="P242" s="16"/>
      <c r="Q242" s="17"/>
      <c r="R242" s="17">
        <f t="shared" si="3"/>
        <v>7</v>
      </c>
      <c r="S242" s="12"/>
    </row>
    <row r="243" spans="1:19" s="1" customFormat="1" ht="23.25" customHeight="1" x14ac:dyDescent="0.15">
      <c r="A243" s="12">
        <v>239</v>
      </c>
      <c r="B243" s="12"/>
      <c r="C243" s="12" t="s">
        <v>516</v>
      </c>
      <c r="D243" s="18"/>
      <c r="E243" s="12"/>
      <c r="F243" s="13" t="s">
        <v>849</v>
      </c>
      <c r="G243" s="12" t="s">
        <v>953</v>
      </c>
      <c r="H243" s="12" t="s">
        <v>233</v>
      </c>
      <c r="I243" s="12">
        <v>2</v>
      </c>
      <c r="J243" s="16"/>
      <c r="K243" s="17"/>
      <c r="L243" s="12" t="s">
        <v>232</v>
      </c>
      <c r="M243" s="12">
        <v>3</v>
      </c>
      <c r="N243" s="17"/>
      <c r="O243" s="17"/>
      <c r="P243" s="16"/>
      <c r="Q243" s="17"/>
      <c r="R243" s="17">
        <f t="shared" si="3"/>
        <v>5</v>
      </c>
      <c r="S243" s="12"/>
    </row>
    <row r="244" spans="1:19" s="1" customFormat="1" ht="23.25" customHeight="1" x14ac:dyDescent="0.15">
      <c r="A244" s="12">
        <v>240</v>
      </c>
      <c r="B244" s="12"/>
      <c r="C244" s="12" t="s">
        <v>987</v>
      </c>
      <c r="D244" s="18"/>
      <c r="E244" s="12"/>
      <c r="F244" s="13" t="s">
        <v>1033</v>
      </c>
      <c r="G244" s="12" t="s">
        <v>948</v>
      </c>
      <c r="H244" s="12" t="s">
        <v>343</v>
      </c>
      <c r="I244" s="12">
        <v>8</v>
      </c>
      <c r="J244" s="16"/>
      <c r="K244" s="17"/>
      <c r="L244" s="17"/>
      <c r="M244" s="17"/>
      <c r="N244" s="17"/>
      <c r="O244" s="17"/>
      <c r="P244" s="16"/>
      <c r="Q244" s="17"/>
      <c r="R244" s="17">
        <f t="shared" si="3"/>
        <v>8</v>
      </c>
      <c r="S244" s="12"/>
    </row>
    <row r="245" spans="1:19" s="1" customFormat="1" ht="23.25" customHeight="1" x14ac:dyDescent="0.15">
      <c r="A245" s="12">
        <v>241</v>
      </c>
      <c r="B245" s="12"/>
      <c r="C245" s="12" t="s">
        <v>517</v>
      </c>
      <c r="D245" s="18"/>
      <c r="E245" s="12"/>
      <c r="F245" s="13" t="s">
        <v>850</v>
      </c>
      <c r="G245" s="12" t="s">
        <v>952</v>
      </c>
      <c r="H245" s="16"/>
      <c r="I245" s="17"/>
      <c r="J245" s="16"/>
      <c r="K245" s="17"/>
      <c r="L245" s="12" t="s">
        <v>234</v>
      </c>
      <c r="M245" s="12">
        <v>3</v>
      </c>
      <c r="N245" s="17"/>
      <c r="O245" s="17"/>
      <c r="P245" s="16"/>
      <c r="Q245" s="17"/>
      <c r="R245" s="17">
        <f t="shared" si="3"/>
        <v>3</v>
      </c>
      <c r="S245" s="12"/>
    </row>
    <row r="246" spans="1:19" s="1" customFormat="1" ht="23.25" customHeight="1" x14ac:dyDescent="0.15">
      <c r="A246" s="12">
        <v>242</v>
      </c>
      <c r="B246" s="12"/>
      <c r="C246" s="12" t="s">
        <v>518</v>
      </c>
      <c r="D246" s="18"/>
      <c r="E246" s="12"/>
      <c r="F246" s="13" t="s">
        <v>851</v>
      </c>
      <c r="G246" s="12" t="s">
        <v>952</v>
      </c>
      <c r="H246" s="16"/>
      <c r="I246" s="17"/>
      <c r="J246" s="12" t="s">
        <v>235</v>
      </c>
      <c r="K246" s="12">
        <v>1</v>
      </c>
      <c r="L246" s="17"/>
      <c r="M246" s="17"/>
      <c r="N246" s="17"/>
      <c r="O246" s="17"/>
      <c r="P246" s="16"/>
      <c r="Q246" s="17"/>
      <c r="R246" s="17">
        <f t="shared" si="3"/>
        <v>1</v>
      </c>
      <c r="S246" s="12"/>
    </row>
    <row r="247" spans="1:19" s="1" customFormat="1" ht="23.25" customHeight="1" x14ac:dyDescent="0.15">
      <c r="A247" s="12">
        <v>243</v>
      </c>
      <c r="B247" s="12"/>
      <c r="C247" s="12" t="s">
        <v>519</v>
      </c>
      <c r="D247" s="18"/>
      <c r="E247" s="12"/>
      <c r="F247" s="13" t="s">
        <v>852</v>
      </c>
      <c r="G247" s="12" t="s">
        <v>949</v>
      </c>
      <c r="H247" s="16"/>
      <c r="I247" s="17"/>
      <c r="J247" s="16"/>
      <c r="K247" s="17"/>
      <c r="L247" s="17"/>
      <c r="M247" s="17"/>
      <c r="N247" s="17"/>
      <c r="O247" s="17"/>
      <c r="P247" s="12" t="s">
        <v>236</v>
      </c>
      <c r="Q247" s="12">
        <v>1</v>
      </c>
      <c r="R247" s="17">
        <f t="shared" si="3"/>
        <v>1</v>
      </c>
      <c r="S247" s="12"/>
    </row>
    <row r="248" spans="1:19" s="1" customFormat="1" ht="23.25" customHeight="1" x14ac:dyDescent="0.15">
      <c r="A248" s="12">
        <v>244</v>
      </c>
      <c r="B248" s="12"/>
      <c r="C248" s="12" t="s">
        <v>520</v>
      </c>
      <c r="D248" s="18"/>
      <c r="E248" s="12"/>
      <c r="F248" s="13" t="s">
        <v>853</v>
      </c>
      <c r="G248" s="12" t="s">
        <v>949</v>
      </c>
      <c r="H248" s="16"/>
      <c r="I248" s="17"/>
      <c r="J248" s="16"/>
      <c r="K248" s="17"/>
      <c r="L248" s="17"/>
      <c r="M248" s="17"/>
      <c r="N248" s="12" t="s">
        <v>237</v>
      </c>
      <c r="O248" s="12">
        <v>13</v>
      </c>
      <c r="P248" s="16"/>
      <c r="Q248" s="17"/>
      <c r="R248" s="17">
        <f t="shared" si="3"/>
        <v>13</v>
      </c>
      <c r="S248" s="12"/>
    </row>
    <row r="249" spans="1:19" s="1" customFormat="1" ht="23.25" customHeight="1" x14ac:dyDescent="0.15">
      <c r="A249" s="12">
        <v>245</v>
      </c>
      <c r="B249" s="12"/>
      <c r="C249" s="12" t="s">
        <v>520</v>
      </c>
      <c r="D249" s="18" t="s">
        <v>639</v>
      </c>
      <c r="E249" s="12"/>
      <c r="F249" s="13" t="s">
        <v>854</v>
      </c>
      <c r="G249" s="12" t="s">
        <v>947</v>
      </c>
      <c r="H249" s="16"/>
      <c r="I249" s="17"/>
      <c r="J249" s="16"/>
      <c r="K249" s="17"/>
      <c r="L249" s="12" t="s">
        <v>238</v>
      </c>
      <c r="M249" s="12">
        <v>6</v>
      </c>
      <c r="N249" s="17"/>
      <c r="O249" s="17"/>
      <c r="P249" s="16"/>
      <c r="Q249" s="17"/>
      <c r="R249" s="17">
        <f t="shared" si="3"/>
        <v>6</v>
      </c>
      <c r="S249" s="12"/>
    </row>
    <row r="250" spans="1:19" s="1" customFormat="1" ht="23.25" customHeight="1" x14ac:dyDescent="0.15">
      <c r="A250" s="12">
        <v>246</v>
      </c>
      <c r="B250" s="12"/>
      <c r="C250" s="12" t="s">
        <v>521</v>
      </c>
      <c r="D250" s="12" t="s">
        <v>640</v>
      </c>
      <c r="E250" s="12"/>
      <c r="F250" s="13" t="s">
        <v>855</v>
      </c>
      <c r="G250" s="12" t="s">
        <v>949</v>
      </c>
      <c r="H250" s="12" t="s">
        <v>239</v>
      </c>
      <c r="I250" s="12">
        <v>2</v>
      </c>
      <c r="J250" s="16"/>
      <c r="K250" s="17"/>
      <c r="L250" s="17"/>
      <c r="M250" s="17"/>
      <c r="N250" s="17"/>
      <c r="O250" s="17"/>
      <c r="P250" s="16"/>
      <c r="Q250" s="17"/>
      <c r="R250" s="17">
        <f t="shared" si="3"/>
        <v>2</v>
      </c>
      <c r="S250" s="12"/>
    </row>
    <row r="251" spans="1:19" s="1" customFormat="1" ht="23.25" customHeight="1" x14ac:dyDescent="0.15">
      <c r="A251" s="12">
        <v>247</v>
      </c>
      <c r="B251" s="12"/>
      <c r="C251" s="12" t="s">
        <v>523</v>
      </c>
      <c r="D251" s="18"/>
      <c r="E251" s="12"/>
      <c r="F251" s="13" t="s">
        <v>1034</v>
      </c>
      <c r="G251" s="12" t="s">
        <v>948</v>
      </c>
      <c r="H251" s="16"/>
      <c r="I251" s="17"/>
      <c r="J251" s="16"/>
      <c r="K251" s="17"/>
      <c r="L251" s="12" t="s">
        <v>242</v>
      </c>
      <c r="M251" s="12">
        <v>6</v>
      </c>
      <c r="N251" s="17"/>
      <c r="O251" s="17"/>
      <c r="P251" s="16"/>
      <c r="Q251" s="17"/>
      <c r="R251" s="17">
        <f t="shared" si="3"/>
        <v>6</v>
      </c>
      <c r="S251" s="12"/>
    </row>
    <row r="252" spans="1:19" s="1" customFormat="1" ht="23.25" customHeight="1" x14ac:dyDescent="0.15">
      <c r="A252" s="12">
        <v>248</v>
      </c>
      <c r="B252" s="12"/>
      <c r="C252" s="12" t="s">
        <v>523</v>
      </c>
      <c r="D252" s="18"/>
      <c r="E252" s="12"/>
      <c r="F252" s="13" t="s">
        <v>1035</v>
      </c>
      <c r="G252" s="12" t="s">
        <v>948</v>
      </c>
      <c r="H252" s="16"/>
      <c r="I252" s="17"/>
      <c r="J252" s="16"/>
      <c r="K252" s="17"/>
      <c r="L252" s="12" t="s">
        <v>243</v>
      </c>
      <c r="M252" s="12">
        <v>6</v>
      </c>
      <c r="N252" s="17"/>
      <c r="O252" s="17"/>
      <c r="P252" s="16"/>
      <c r="Q252" s="17"/>
      <c r="R252" s="17">
        <f t="shared" ref="R252:R313" si="4">+I252+K252+M252+O252+Q252</f>
        <v>6</v>
      </c>
      <c r="S252" s="12"/>
    </row>
    <row r="253" spans="1:19" s="1" customFormat="1" ht="23.25" customHeight="1" x14ac:dyDescent="0.15">
      <c r="A253" s="12">
        <v>249</v>
      </c>
      <c r="B253" s="12"/>
      <c r="C253" s="12" t="s">
        <v>524</v>
      </c>
      <c r="D253" s="18" t="s">
        <v>641</v>
      </c>
      <c r="E253" s="12"/>
      <c r="F253" s="13" t="s">
        <v>858</v>
      </c>
      <c r="G253" s="12" t="s">
        <v>947</v>
      </c>
      <c r="H253" s="12" t="s">
        <v>244</v>
      </c>
      <c r="I253" s="12">
        <v>2</v>
      </c>
      <c r="J253" s="16"/>
      <c r="K253" s="17"/>
      <c r="L253" s="17"/>
      <c r="M253" s="17"/>
      <c r="N253" s="17"/>
      <c r="O253" s="17"/>
      <c r="P253" s="16"/>
      <c r="Q253" s="17"/>
      <c r="R253" s="17">
        <f t="shared" si="4"/>
        <v>2</v>
      </c>
      <c r="S253" s="12"/>
    </row>
    <row r="254" spans="1:19" s="1" customFormat="1" ht="23.25" customHeight="1" x14ac:dyDescent="0.15">
      <c r="A254" s="12">
        <v>250</v>
      </c>
      <c r="B254" s="12"/>
      <c r="C254" s="12" t="s">
        <v>525</v>
      </c>
      <c r="D254" s="18" t="s">
        <v>642</v>
      </c>
      <c r="E254" s="12"/>
      <c r="F254" s="13" t="s">
        <v>859</v>
      </c>
      <c r="G254" s="12" t="s">
        <v>947</v>
      </c>
      <c r="H254" s="12" t="s">
        <v>245</v>
      </c>
      <c r="I254" s="12">
        <v>2</v>
      </c>
      <c r="J254" s="16"/>
      <c r="K254" s="17"/>
      <c r="L254" s="17"/>
      <c r="M254" s="17"/>
      <c r="N254" s="17"/>
      <c r="O254" s="17"/>
      <c r="P254" s="16"/>
      <c r="Q254" s="17"/>
      <c r="R254" s="17">
        <f t="shared" si="4"/>
        <v>2</v>
      </c>
      <c r="S254" s="12"/>
    </row>
    <row r="255" spans="1:19" s="1" customFormat="1" ht="23.25" customHeight="1" x14ac:dyDescent="0.15">
      <c r="A255" s="12">
        <v>251</v>
      </c>
      <c r="B255" s="12"/>
      <c r="C255" s="12" t="s">
        <v>526</v>
      </c>
      <c r="D255" s="18" t="s">
        <v>641</v>
      </c>
      <c r="E255" s="12"/>
      <c r="F255" s="13" t="s">
        <v>860</v>
      </c>
      <c r="G255" s="12" t="s">
        <v>947</v>
      </c>
      <c r="H255" s="12" t="s">
        <v>246</v>
      </c>
      <c r="I255" s="12">
        <v>2</v>
      </c>
      <c r="J255" s="16"/>
      <c r="K255" s="17"/>
      <c r="L255" s="17"/>
      <c r="M255" s="17"/>
      <c r="N255" s="17"/>
      <c r="O255" s="17"/>
      <c r="P255" s="16"/>
      <c r="Q255" s="17"/>
      <c r="R255" s="17">
        <f t="shared" si="4"/>
        <v>2</v>
      </c>
      <c r="S255" s="12"/>
    </row>
    <row r="256" spans="1:19" s="1" customFormat="1" ht="23.25" customHeight="1" x14ac:dyDescent="0.15">
      <c r="A256" s="12">
        <v>252</v>
      </c>
      <c r="B256" s="12"/>
      <c r="C256" s="12" t="s">
        <v>527</v>
      </c>
      <c r="D256" s="18"/>
      <c r="E256" s="12"/>
      <c r="F256" s="13" t="s">
        <v>861</v>
      </c>
      <c r="G256" s="12" t="s">
        <v>950</v>
      </c>
      <c r="H256" s="16"/>
      <c r="I256" s="17"/>
      <c r="J256" s="16"/>
      <c r="K256" s="17"/>
      <c r="L256" s="17"/>
      <c r="M256" s="17"/>
      <c r="N256" s="17"/>
      <c r="O256" s="17"/>
      <c r="P256" s="12" t="s">
        <v>247</v>
      </c>
      <c r="Q256" s="12">
        <v>1</v>
      </c>
      <c r="R256" s="17">
        <f t="shared" si="4"/>
        <v>1</v>
      </c>
      <c r="S256" s="12"/>
    </row>
    <row r="257" spans="1:19" s="1" customFormat="1" ht="23.25" customHeight="1" x14ac:dyDescent="0.15">
      <c r="A257" s="12">
        <v>253</v>
      </c>
      <c r="B257" s="12"/>
      <c r="C257" s="12" t="s">
        <v>528</v>
      </c>
      <c r="D257" s="18"/>
      <c r="E257" s="12"/>
      <c r="F257" s="13" t="s">
        <v>862</v>
      </c>
      <c r="G257" s="12" t="s">
        <v>951</v>
      </c>
      <c r="H257" s="12" t="s">
        <v>248</v>
      </c>
      <c r="I257" s="12">
        <v>30</v>
      </c>
      <c r="J257" s="16"/>
      <c r="K257" s="17"/>
      <c r="L257" s="17"/>
      <c r="M257" s="17"/>
      <c r="N257" s="17"/>
      <c r="O257" s="17"/>
      <c r="P257" s="16"/>
      <c r="Q257" s="17"/>
      <c r="R257" s="17">
        <f t="shared" si="4"/>
        <v>30</v>
      </c>
      <c r="S257" s="12"/>
    </row>
    <row r="258" spans="1:19" s="1" customFormat="1" ht="23.25" customHeight="1" x14ac:dyDescent="0.15">
      <c r="A258" s="12">
        <v>254</v>
      </c>
      <c r="B258" s="12"/>
      <c r="C258" s="12" t="s">
        <v>529</v>
      </c>
      <c r="D258" s="18"/>
      <c r="E258" s="12"/>
      <c r="F258" s="13" t="s">
        <v>863</v>
      </c>
      <c r="G258" s="12" t="s">
        <v>948</v>
      </c>
      <c r="H258" s="16"/>
      <c r="I258" s="17"/>
      <c r="J258" s="12" t="s">
        <v>249</v>
      </c>
      <c r="K258" s="12">
        <v>32</v>
      </c>
      <c r="L258" s="17"/>
      <c r="M258" s="17"/>
      <c r="N258" s="17"/>
      <c r="O258" s="17"/>
      <c r="P258" s="16"/>
      <c r="Q258" s="17"/>
      <c r="R258" s="17">
        <f t="shared" si="4"/>
        <v>32</v>
      </c>
      <c r="S258" s="12"/>
    </row>
    <row r="259" spans="1:19" s="1" customFormat="1" ht="23.25" customHeight="1" x14ac:dyDescent="0.15">
      <c r="A259" s="12">
        <v>255</v>
      </c>
      <c r="B259" s="12"/>
      <c r="C259" s="12" t="s">
        <v>530</v>
      </c>
      <c r="D259" s="12" t="s">
        <v>643</v>
      </c>
      <c r="E259" s="12"/>
      <c r="F259" s="13" t="s">
        <v>864</v>
      </c>
      <c r="G259" s="12" t="s">
        <v>950</v>
      </c>
      <c r="H259" s="12" t="s">
        <v>250</v>
      </c>
      <c r="I259" s="12">
        <v>3</v>
      </c>
      <c r="J259" s="16"/>
      <c r="K259" s="17"/>
      <c r="L259" s="17"/>
      <c r="M259" s="17"/>
      <c r="N259" s="17"/>
      <c r="O259" s="17"/>
      <c r="P259" s="16"/>
      <c r="Q259" s="17"/>
      <c r="R259" s="17">
        <f t="shared" si="4"/>
        <v>3</v>
      </c>
      <c r="S259" s="12"/>
    </row>
    <row r="260" spans="1:19" s="1" customFormat="1" ht="23.25" customHeight="1" x14ac:dyDescent="0.15">
      <c r="A260" s="12">
        <v>256</v>
      </c>
      <c r="B260" s="12"/>
      <c r="C260" s="12" t="s">
        <v>532</v>
      </c>
      <c r="D260" s="18"/>
      <c r="E260" s="12"/>
      <c r="F260" s="13" t="s">
        <v>866</v>
      </c>
      <c r="G260" s="12" t="s">
        <v>945</v>
      </c>
      <c r="H260" s="16"/>
      <c r="I260" s="17"/>
      <c r="J260" s="16"/>
      <c r="K260" s="17"/>
      <c r="L260" s="17"/>
      <c r="M260" s="17"/>
      <c r="N260" s="17"/>
      <c r="O260" s="17"/>
      <c r="P260" s="12" t="s">
        <v>252</v>
      </c>
      <c r="Q260" s="12">
        <v>5</v>
      </c>
      <c r="R260" s="17">
        <f t="shared" si="4"/>
        <v>5</v>
      </c>
      <c r="S260" s="12"/>
    </row>
    <row r="261" spans="1:19" s="1" customFormat="1" ht="23.25" customHeight="1" x14ac:dyDescent="0.15">
      <c r="A261" s="12">
        <v>257</v>
      </c>
      <c r="B261" s="12"/>
      <c r="C261" s="12" t="s">
        <v>533</v>
      </c>
      <c r="D261" s="18"/>
      <c r="E261" s="12"/>
      <c r="F261" s="13" t="s">
        <v>867</v>
      </c>
      <c r="G261" s="12" t="s">
        <v>945</v>
      </c>
      <c r="H261" s="16"/>
      <c r="I261" s="17"/>
      <c r="J261" s="16"/>
      <c r="K261" s="17"/>
      <c r="L261" s="17"/>
      <c r="M261" s="17"/>
      <c r="N261" s="17"/>
      <c r="O261" s="17"/>
      <c r="P261" s="12" t="s">
        <v>253</v>
      </c>
      <c r="Q261" s="12">
        <v>30</v>
      </c>
      <c r="R261" s="17">
        <f t="shared" si="4"/>
        <v>30</v>
      </c>
      <c r="S261" s="12"/>
    </row>
    <row r="262" spans="1:19" s="1" customFormat="1" ht="23.25" customHeight="1" x14ac:dyDescent="0.15">
      <c r="A262" s="12">
        <v>258</v>
      </c>
      <c r="B262" s="12"/>
      <c r="C262" s="12" t="s">
        <v>534</v>
      </c>
      <c r="D262" s="12" t="s">
        <v>644</v>
      </c>
      <c r="E262" s="12"/>
      <c r="F262" s="13" t="s">
        <v>868</v>
      </c>
      <c r="G262" s="12" t="s">
        <v>945</v>
      </c>
      <c r="H262" s="16"/>
      <c r="I262" s="17"/>
      <c r="J262" s="12" t="s">
        <v>254</v>
      </c>
      <c r="K262" s="12">
        <v>25</v>
      </c>
      <c r="L262" s="17"/>
      <c r="M262" s="17"/>
      <c r="N262" s="17"/>
      <c r="O262" s="17"/>
      <c r="P262" s="12" t="s">
        <v>977</v>
      </c>
      <c r="Q262" s="12">
        <v>100</v>
      </c>
      <c r="R262" s="17">
        <f t="shared" si="4"/>
        <v>125</v>
      </c>
      <c r="S262" s="12"/>
    </row>
    <row r="263" spans="1:19" s="1" customFormat="1" ht="23.25" customHeight="1" x14ac:dyDescent="0.15">
      <c r="A263" s="12">
        <v>259</v>
      </c>
      <c r="B263" s="12"/>
      <c r="C263" s="12" t="s">
        <v>531</v>
      </c>
      <c r="D263" s="18"/>
      <c r="E263" s="12"/>
      <c r="F263" s="13" t="s">
        <v>869</v>
      </c>
      <c r="G263" s="12" t="s">
        <v>955</v>
      </c>
      <c r="H263" s="16"/>
      <c r="I263" s="17"/>
      <c r="J263" s="16"/>
      <c r="K263" s="17"/>
      <c r="L263" s="17"/>
      <c r="M263" s="17"/>
      <c r="N263" s="12" t="s">
        <v>255</v>
      </c>
      <c r="O263" s="12">
        <v>30</v>
      </c>
      <c r="P263" s="16"/>
      <c r="Q263" s="17"/>
      <c r="R263" s="17">
        <f t="shared" si="4"/>
        <v>30</v>
      </c>
      <c r="S263" s="12"/>
    </row>
    <row r="264" spans="1:19" s="1" customFormat="1" ht="23.25" customHeight="1" x14ac:dyDescent="0.15">
      <c r="A264" s="12">
        <v>260</v>
      </c>
      <c r="B264" s="12"/>
      <c r="C264" s="12" t="s">
        <v>531</v>
      </c>
      <c r="D264" s="12" t="s">
        <v>644</v>
      </c>
      <c r="E264" s="12" t="s">
        <v>665</v>
      </c>
      <c r="F264" s="13" t="s">
        <v>865</v>
      </c>
      <c r="G264" s="12" t="s">
        <v>945</v>
      </c>
      <c r="H264" s="16"/>
      <c r="I264" s="17"/>
      <c r="J264" s="12" t="s">
        <v>256</v>
      </c>
      <c r="K264" s="12">
        <v>25</v>
      </c>
      <c r="L264" s="17"/>
      <c r="M264" s="17"/>
      <c r="N264" s="17"/>
      <c r="O264" s="17"/>
      <c r="P264" s="12" t="s">
        <v>251</v>
      </c>
      <c r="Q264" s="12">
        <v>30</v>
      </c>
      <c r="R264" s="17">
        <f t="shared" si="4"/>
        <v>55</v>
      </c>
      <c r="S264" s="12"/>
    </row>
    <row r="265" spans="1:19" s="1" customFormat="1" ht="23.25" customHeight="1" x14ac:dyDescent="0.15">
      <c r="A265" s="12">
        <v>261</v>
      </c>
      <c r="B265" s="12"/>
      <c r="C265" s="12" t="s">
        <v>536</v>
      </c>
      <c r="D265" s="18"/>
      <c r="E265" s="12" t="s">
        <v>666</v>
      </c>
      <c r="F265" s="13" t="s">
        <v>986</v>
      </c>
      <c r="G265" s="12" t="s">
        <v>956</v>
      </c>
      <c r="H265" s="12" t="s">
        <v>327</v>
      </c>
      <c r="I265" s="12">
        <v>100</v>
      </c>
      <c r="J265" s="16"/>
      <c r="K265" s="17"/>
      <c r="L265" s="12" t="s">
        <v>990</v>
      </c>
      <c r="M265" s="12">
        <v>500</v>
      </c>
      <c r="N265" s="12" t="s">
        <v>258</v>
      </c>
      <c r="O265" s="12">
        <v>350</v>
      </c>
      <c r="P265" s="16"/>
      <c r="Q265" s="17"/>
      <c r="R265" s="17">
        <f t="shared" si="4"/>
        <v>950</v>
      </c>
      <c r="S265" s="12"/>
    </row>
    <row r="266" spans="1:19" s="1" customFormat="1" ht="23.25" customHeight="1" x14ac:dyDescent="0.15">
      <c r="A266" s="12">
        <v>262</v>
      </c>
      <c r="B266" s="12"/>
      <c r="C266" s="12" t="s">
        <v>537</v>
      </c>
      <c r="D266" s="18"/>
      <c r="E266" s="12"/>
      <c r="F266" s="13" t="s">
        <v>871</v>
      </c>
      <c r="G266" s="12" t="s">
        <v>956</v>
      </c>
      <c r="H266" s="16"/>
      <c r="I266" s="17"/>
      <c r="J266" s="16"/>
      <c r="K266" s="17"/>
      <c r="L266" s="17"/>
      <c r="M266" s="17"/>
      <c r="N266" s="17"/>
      <c r="O266" s="17"/>
      <c r="P266" s="12" t="s">
        <v>259</v>
      </c>
      <c r="Q266" s="12">
        <v>10</v>
      </c>
      <c r="R266" s="17">
        <f t="shared" si="4"/>
        <v>10</v>
      </c>
      <c r="S266" s="12"/>
    </row>
    <row r="267" spans="1:19" s="1" customFormat="1" ht="23.25" customHeight="1" x14ac:dyDescent="0.15">
      <c r="A267" s="12">
        <v>263</v>
      </c>
      <c r="B267" s="12"/>
      <c r="C267" s="12" t="s">
        <v>535</v>
      </c>
      <c r="D267" s="18"/>
      <c r="E267" s="12"/>
      <c r="F267" s="13" t="s">
        <v>870</v>
      </c>
      <c r="G267" s="12" t="s">
        <v>956</v>
      </c>
      <c r="H267" s="16"/>
      <c r="I267" s="17"/>
      <c r="J267" s="16"/>
      <c r="K267" s="17"/>
      <c r="L267" s="17"/>
      <c r="M267" s="17"/>
      <c r="N267" s="17"/>
      <c r="O267" s="17"/>
      <c r="P267" s="12" t="s">
        <v>257</v>
      </c>
      <c r="Q267" s="12">
        <v>10</v>
      </c>
      <c r="R267" s="17">
        <f t="shared" si="4"/>
        <v>10</v>
      </c>
      <c r="S267" s="12"/>
    </row>
    <row r="268" spans="1:19" s="1" customFormat="1" ht="23.25" customHeight="1" x14ac:dyDescent="0.15">
      <c r="A268" s="12">
        <v>264</v>
      </c>
      <c r="B268" s="12"/>
      <c r="C268" s="12" t="s">
        <v>538</v>
      </c>
      <c r="D268" s="18"/>
      <c r="E268" s="12" t="s">
        <v>667</v>
      </c>
      <c r="F268" s="13" t="s">
        <v>1036</v>
      </c>
      <c r="G268" s="12" t="s">
        <v>956</v>
      </c>
      <c r="H268" s="12" t="s">
        <v>260</v>
      </c>
      <c r="I268" s="12">
        <v>100</v>
      </c>
      <c r="J268" s="16"/>
      <c r="K268" s="17"/>
      <c r="L268" s="17"/>
      <c r="M268" s="17"/>
      <c r="N268" s="17"/>
      <c r="O268" s="17"/>
      <c r="P268" s="16"/>
      <c r="Q268" s="17"/>
      <c r="R268" s="17">
        <f t="shared" si="4"/>
        <v>100</v>
      </c>
      <c r="S268" s="12"/>
    </row>
    <row r="269" spans="1:19" s="1" customFormat="1" ht="23.25" customHeight="1" x14ac:dyDescent="0.15">
      <c r="A269" s="12">
        <v>265</v>
      </c>
      <c r="B269" s="12"/>
      <c r="C269" s="12" t="s">
        <v>538</v>
      </c>
      <c r="D269" s="18"/>
      <c r="E269" s="12" t="s">
        <v>667</v>
      </c>
      <c r="F269" s="13" t="s">
        <v>1037</v>
      </c>
      <c r="G269" s="12" t="s">
        <v>956</v>
      </c>
      <c r="H269" s="12" t="s">
        <v>261</v>
      </c>
      <c r="I269" s="12">
        <v>100</v>
      </c>
      <c r="J269" s="16"/>
      <c r="K269" s="17"/>
      <c r="L269" s="17"/>
      <c r="M269" s="17"/>
      <c r="N269" s="17"/>
      <c r="O269" s="17"/>
      <c r="P269" s="16"/>
      <c r="Q269" s="17"/>
      <c r="R269" s="17">
        <f t="shared" si="4"/>
        <v>100</v>
      </c>
      <c r="S269" s="12"/>
    </row>
    <row r="270" spans="1:19" s="1" customFormat="1" ht="43.5" customHeight="1" x14ac:dyDescent="0.15">
      <c r="A270" s="12">
        <v>266</v>
      </c>
      <c r="B270" s="12"/>
      <c r="C270" s="12" t="s">
        <v>538</v>
      </c>
      <c r="D270" s="18"/>
      <c r="E270" s="12"/>
      <c r="F270" s="13" t="s">
        <v>872</v>
      </c>
      <c r="G270" s="12" t="s">
        <v>955</v>
      </c>
      <c r="H270" s="12" t="s">
        <v>1054</v>
      </c>
      <c r="I270" s="12">
        <v>5</v>
      </c>
      <c r="J270" s="16"/>
      <c r="K270" s="17"/>
      <c r="L270" s="17"/>
      <c r="M270" s="17"/>
      <c r="N270" s="17"/>
      <c r="O270" s="17"/>
      <c r="P270" s="16"/>
      <c r="Q270" s="17"/>
      <c r="R270" s="17">
        <f t="shared" si="4"/>
        <v>5</v>
      </c>
      <c r="S270" s="12"/>
    </row>
    <row r="271" spans="1:19" s="1" customFormat="1" ht="51" customHeight="1" x14ac:dyDescent="0.15">
      <c r="A271" s="12">
        <v>267</v>
      </c>
      <c r="B271" s="12"/>
      <c r="C271" s="12" t="s">
        <v>538</v>
      </c>
      <c r="D271" s="18"/>
      <c r="E271" s="12"/>
      <c r="F271" s="13" t="s">
        <v>873</v>
      </c>
      <c r="G271" s="12" t="s">
        <v>955</v>
      </c>
      <c r="H271" s="12" t="s">
        <v>1055</v>
      </c>
      <c r="I271" s="12">
        <v>5</v>
      </c>
      <c r="J271" s="16"/>
      <c r="K271" s="17"/>
      <c r="L271" s="17"/>
      <c r="M271" s="17"/>
      <c r="N271" s="17"/>
      <c r="O271" s="17"/>
      <c r="P271" s="16"/>
      <c r="Q271" s="17"/>
      <c r="R271" s="17">
        <f t="shared" si="4"/>
        <v>5</v>
      </c>
      <c r="S271" s="12"/>
    </row>
    <row r="272" spans="1:19" s="1" customFormat="1" ht="23.25" customHeight="1" x14ac:dyDescent="0.15">
      <c r="A272" s="12">
        <v>268</v>
      </c>
      <c r="B272" s="12"/>
      <c r="C272" s="12" t="s">
        <v>538</v>
      </c>
      <c r="D272" s="18"/>
      <c r="E272" s="12"/>
      <c r="F272" s="13" t="s">
        <v>874</v>
      </c>
      <c r="G272" s="12" t="s">
        <v>955</v>
      </c>
      <c r="H272" s="12" t="s">
        <v>262</v>
      </c>
      <c r="I272" s="12">
        <v>4</v>
      </c>
      <c r="J272" s="16"/>
      <c r="K272" s="17"/>
      <c r="L272" s="17"/>
      <c r="M272" s="17"/>
      <c r="N272" s="17"/>
      <c r="O272" s="17"/>
      <c r="P272" s="16"/>
      <c r="Q272" s="17"/>
      <c r="R272" s="17">
        <f t="shared" si="4"/>
        <v>4</v>
      </c>
      <c r="S272" s="12"/>
    </row>
    <row r="273" spans="1:19" s="1" customFormat="1" ht="23.25" customHeight="1" x14ac:dyDescent="0.15">
      <c r="A273" s="12">
        <v>269</v>
      </c>
      <c r="B273" s="12"/>
      <c r="C273" s="12" t="s">
        <v>595</v>
      </c>
      <c r="D273" s="18"/>
      <c r="E273" s="12"/>
      <c r="F273" s="13" t="s">
        <v>928</v>
      </c>
      <c r="G273" s="12" t="s">
        <v>956</v>
      </c>
      <c r="H273" s="12" t="s">
        <v>332</v>
      </c>
      <c r="I273" s="12">
        <v>500</v>
      </c>
      <c r="J273" s="16"/>
      <c r="K273" s="17"/>
      <c r="L273" s="17"/>
      <c r="M273" s="17"/>
      <c r="N273" s="17"/>
      <c r="O273" s="17"/>
      <c r="P273" s="16"/>
      <c r="Q273" s="17"/>
      <c r="R273" s="17">
        <f t="shared" si="4"/>
        <v>500</v>
      </c>
      <c r="S273" s="12"/>
    </row>
    <row r="274" spans="1:19" s="1" customFormat="1" ht="23.25" customHeight="1" x14ac:dyDescent="0.15">
      <c r="A274" s="12">
        <v>270</v>
      </c>
      <c r="B274" s="12"/>
      <c r="C274" s="12" t="s">
        <v>595</v>
      </c>
      <c r="D274" s="18"/>
      <c r="E274" s="12"/>
      <c r="F274" s="13" t="s">
        <v>929</v>
      </c>
      <c r="G274" s="12" t="s">
        <v>956</v>
      </c>
      <c r="H274" s="12" t="s">
        <v>333</v>
      </c>
      <c r="I274" s="12">
        <v>500</v>
      </c>
      <c r="J274" s="16"/>
      <c r="K274" s="17"/>
      <c r="L274" s="17"/>
      <c r="M274" s="17"/>
      <c r="N274" s="17"/>
      <c r="O274" s="17"/>
      <c r="P274" s="16"/>
      <c r="Q274" s="17"/>
      <c r="R274" s="17">
        <f t="shared" si="4"/>
        <v>500</v>
      </c>
      <c r="S274" s="12"/>
    </row>
    <row r="275" spans="1:19" s="1" customFormat="1" ht="23.25" customHeight="1" x14ac:dyDescent="0.15">
      <c r="A275" s="12">
        <v>271</v>
      </c>
      <c r="B275" s="12"/>
      <c r="C275" s="12" t="s">
        <v>595</v>
      </c>
      <c r="D275" s="18"/>
      <c r="E275" s="12"/>
      <c r="F275" s="13" t="s">
        <v>930</v>
      </c>
      <c r="G275" s="12" t="s">
        <v>956</v>
      </c>
      <c r="H275" s="12" t="s">
        <v>334</v>
      </c>
      <c r="I275" s="12">
        <v>500</v>
      </c>
      <c r="J275" s="16"/>
      <c r="K275" s="17"/>
      <c r="L275" s="17"/>
      <c r="M275" s="17"/>
      <c r="N275" s="17"/>
      <c r="O275" s="17"/>
      <c r="P275" s="16"/>
      <c r="Q275" s="17"/>
      <c r="R275" s="17">
        <f t="shared" si="4"/>
        <v>500</v>
      </c>
      <c r="S275" s="12"/>
    </row>
    <row r="276" spans="1:19" s="1" customFormat="1" ht="23.25" customHeight="1" x14ac:dyDescent="0.15">
      <c r="A276" s="12">
        <v>272</v>
      </c>
      <c r="B276" s="12"/>
      <c r="C276" s="12" t="s">
        <v>539</v>
      </c>
      <c r="D276" s="18"/>
      <c r="E276" s="12"/>
      <c r="F276" s="13" t="s">
        <v>875</v>
      </c>
      <c r="G276" s="12" t="s">
        <v>950</v>
      </c>
      <c r="H276" s="12" t="s">
        <v>263</v>
      </c>
      <c r="I276" s="12">
        <v>8</v>
      </c>
      <c r="J276" s="16"/>
      <c r="K276" s="17"/>
      <c r="L276" s="17"/>
      <c r="M276" s="17"/>
      <c r="N276" s="17"/>
      <c r="O276" s="17"/>
      <c r="P276" s="16"/>
      <c r="Q276" s="17"/>
      <c r="R276" s="17">
        <f t="shared" si="4"/>
        <v>8</v>
      </c>
      <c r="S276" s="12"/>
    </row>
    <row r="277" spans="1:19" s="1" customFormat="1" ht="23.25" customHeight="1" x14ac:dyDescent="0.15">
      <c r="A277" s="12">
        <v>273</v>
      </c>
      <c r="B277" s="12"/>
      <c r="C277" s="12" t="s">
        <v>540</v>
      </c>
      <c r="D277" s="18" t="s">
        <v>645</v>
      </c>
      <c r="E277" s="12"/>
      <c r="F277" s="13" t="s">
        <v>876</v>
      </c>
      <c r="G277" s="12" t="s">
        <v>947</v>
      </c>
      <c r="H277" s="16"/>
      <c r="I277" s="17"/>
      <c r="J277" s="12" t="s">
        <v>264</v>
      </c>
      <c r="K277" s="12">
        <v>5</v>
      </c>
      <c r="L277" s="17"/>
      <c r="M277" s="17"/>
      <c r="N277" s="17"/>
      <c r="O277" s="17"/>
      <c r="P277" s="16"/>
      <c r="Q277" s="17"/>
      <c r="R277" s="17">
        <f t="shared" si="4"/>
        <v>5</v>
      </c>
      <c r="S277" s="12"/>
    </row>
    <row r="278" spans="1:19" s="1" customFormat="1" ht="23.25" customHeight="1" x14ac:dyDescent="0.15">
      <c r="A278" s="12">
        <v>274</v>
      </c>
      <c r="B278" s="12"/>
      <c r="C278" s="12" t="s">
        <v>541</v>
      </c>
      <c r="D278" s="18"/>
      <c r="E278" s="12"/>
      <c r="F278" s="13" t="s">
        <v>877</v>
      </c>
      <c r="G278" s="12" t="s">
        <v>947</v>
      </c>
      <c r="H278" s="12" t="s">
        <v>265</v>
      </c>
      <c r="I278" s="12">
        <v>5</v>
      </c>
      <c r="J278" s="16"/>
      <c r="K278" s="17"/>
      <c r="L278" s="17"/>
      <c r="M278" s="17"/>
      <c r="N278" s="17"/>
      <c r="O278" s="17"/>
      <c r="P278" s="16"/>
      <c r="Q278" s="17"/>
      <c r="R278" s="17">
        <f t="shared" si="4"/>
        <v>5</v>
      </c>
      <c r="S278" s="12"/>
    </row>
    <row r="279" spans="1:19" s="1" customFormat="1" ht="23.25" customHeight="1" x14ac:dyDescent="0.15">
      <c r="A279" s="12">
        <v>275</v>
      </c>
      <c r="B279" s="12"/>
      <c r="C279" s="12" t="s">
        <v>542</v>
      </c>
      <c r="D279" s="12" t="s">
        <v>609</v>
      </c>
      <c r="E279" s="12"/>
      <c r="F279" s="13" t="s">
        <v>878</v>
      </c>
      <c r="G279" s="12" t="s">
        <v>954</v>
      </c>
      <c r="H279" s="16"/>
      <c r="I279" s="17"/>
      <c r="J279" s="12" t="s">
        <v>266</v>
      </c>
      <c r="K279" s="12">
        <v>45</v>
      </c>
      <c r="L279" s="12" t="s">
        <v>267</v>
      </c>
      <c r="M279" s="12">
        <v>24</v>
      </c>
      <c r="N279" s="17"/>
      <c r="O279" s="17"/>
      <c r="P279" s="16"/>
      <c r="Q279" s="17"/>
      <c r="R279" s="17">
        <f t="shared" si="4"/>
        <v>69</v>
      </c>
      <c r="S279" s="12"/>
    </row>
    <row r="280" spans="1:19" s="1" customFormat="1" ht="23.25" customHeight="1" x14ac:dyDescent="0.15">
      <c r="A280" s="12">
        <v>276</v>
      </c>
      <c r="B280" s="12"/>
      <c r="C280" s="12" t="s">
        <v>542</v>
      </c>
      <c r="D280" s="12" t="s">
        <v>609</v>
      </c>
      <c r="E280" s="12"/>
      <c r="F280" s="13" t="s">
        <v>879</v>
      </c>
      <c r="G280" s="12" t="s">
        <v>954</v>
      </c>
      <c r="H280" s="16"/>
      <c r="I280" s="17"/>
      <c r="J280" s="12" t="s">
        <v>268</v>
      </c>
      <c r="K280" s="12">
        <v>45</v>
      </c>
      <c r="L280" s="17"/>
      <c r="M280" s="17"/>
      <c r="N280" s="17"/>
      <c r="O280" s="17"/>
      <c r="P280" s="16"/>
      <c r="Q280" s="17"/>
      <c r="R280" s="17">
        <f t="shared" si="4"/>
        <v>45</v>
      </c>
      <c r="S280" s="12"/>
    </row>
    <row r="281" spans="1:19" s="1" customFormat="1" ht="23.25" customHeight="1" x14ac:dyDescent="0.15">
      <c r="A281" s="12">
        <v>277</v>
      </c>
      <c r="B281" s="12"/>
      <c r="C281" s="12" t="s">
        <v>543</v>
      </c>
      <c r="D281" s="18"/>
      <c r="E281" s="12"/>
      <c r="F281" s="13" t="s">
        <v>880</v>
      </c>
      <c r="G281" s="12" t="s">
        <v>954</v>
      </c>
      <c r="H281" s="12" t="s">
        <v>269</v>
      </c>
      <c r="I281" s="12">
        <v>100</v>
      </c>
      <c r="J281" s="16"/>
      <c r="K281" s="17"/>
      <c r="L281" s="17"/>
      <c r="M281" s="17"/>
      <c r="N281" s="17"/>
      <c r="O281" s="17"/>
      <c r="P281" s="16"/>
      <c r="Q281" s="17"/>
      <c r="R281" s="17">
        <f t="shared" si="4"/>
        <v>100</v>
      </c>
      <c r="S281" s="12"/>
    </row>
    <row r="282" spans="1:19" s="1" customFormat="1" ht="23.25" customHeight="1" x14ac:dyDescent="0.15">
      <c r="A282" s="12">
        <v>278</v>
      </c>
      <c r="B282" s="12"/>
      <c r="C282" s="12" t="s">
        <v>544</v>
      </c>
      <c r="D282" s="18"/>
      <c r="E282" s="12"/>
      <c r="F282" s="13" t="s">
        <v>881</v>
      </c>
      <c r="G282" s="12" t="s">
        <v>947</v>
      </c>
      <c r="H282" s="16"/>
      <c r="I282" s="17"/>
      <c r="J282" s="16"/>
      <c r="K282" s="17"/>
      <c r="L282" s="12" t="s">
        <v>270</v>
      </c>
      <c r="M282" s="12">
        <v>2</v>
      </c>
      <c r="N282" s="17"/>
      <c r="O282" s="17"/>
      <c r="P282" s="16"/>
      <c r="Q282" s="17"/>
      <c r="R282" s="17">
        <f t="shared" si="4"/>
        <v>2</v>
      </c>
      <c r="S282" s="12"/>
    </row>
    <row r="283" spans="1:19" s="1" customFormat="1" ht="23.25" customHeight="1" x14ac:dyDescent="0.15">
      <c r="A283" s="12">
        <v>279</v>
      </c>
      <c r="B283" s="12"/>
      <c r="C283" s="12" t="s">
        <v>545</v>
      </c>
      <c r="D283" s="18"/>
      <c r="E283" s="12"/>
      <c r="F283" s="13" t="s">
        <v>882</v>
      </c>
      <c r="G283" s="12" t="s">
        <v>947</v>
      </c>
      <c r="H283" s="16"/>
      <c r="I283" s="17"/>
      <c r="J283" s="16"/>
      <c r="K283" s="17"/>
      <c r="L283" s="12" t="s">
        <v>271</v>
      </c>
      <c r="M283" s="12">
        <v>2</v>
      </c>
      <c r="N283" s="17"/>
      <c r="O283" s="17"/>
      <c r="P283" s="16"/>
      <c r="Q283" s="17"/>
      <c r="R283" s="17">
        <f t="shared" si="4"/>
        <v>2</v>
      </c>
      <c r="S283" s="12"/>
    </row>
    <row r="284" spans="1:19" s="1" customFormat="1" ht="23.25" customHeight="1" x14ac:dyDescent="0.15">
      <c r="A284" s="12">
        <v>280</v>
      </c>
      <c r="B284" s="12"/>
      <c r="C284" s="12" t="s">
        <v>545</v>
      </c>
      <c r="D284" s="18"/>
      <c r="E284" s="12"/>
      <c r="F284" s="13" t="s">
        <v>883</v>
      </c>
      <c r="G284" s="12" t="s">
        <v>947</v>
      </c>
      <c r="H284" s="16"/>
      <c r="I284" s="17"/>
      <c r="J284" s="16"/>
      <c r="K284" s="17"/>
      <c r="L284" s="12" t="s">
        <v>272</v>
      </c>
      <c r="M284" s="12">
        <v>2</v>
      </c>
      <c r="N284" s="17"/>
      <c r="O284" s="17"/>
      <c r="P284" s="16"/>
      <c r="Q284" s="17"/>
      <c r="R284" s="17">
        <f t="shared" si="4"/>
        <v>2</v>
      </c>
      <c r="S284" s="12"/>
    </row>
    <row r="285" spans="1:19" s="1" customFormat="1" ht="23.25" customHeight="1" x14ac:dyDescent="0.15">
      <c r="A285" s="12">
        <v>281</v>
      </c>
      <c r="B285" s="12"/>
      <c r="C285" s="12" t="s">
        <v>546</v>
      </c>
      <c r="D285" s="12"/>
      <c r="E285" s="12"/>
      <c r="F285" s="13" t="s">
        <v>884</v>
      </c>
      <c r="G285" s="12" t="s">
        <v>948</v>
      </c>
      <c r="H285" s="16"/>
      <c r="I285" s="17"/>
      <c r="J285" s="16"/>
      <c r="K285" s="17"/>
      <c r="L285" s="17"/>
      <c r="M285" s="17"/>
      <c r="N285" s="17"/>
      <c r="O285" s="17"/>
      <c r="P285" s="12" t="s">
        <v>273</v>
      </c>
      <c r="Q285" s="12">
        <v>1</v>
      </c>
      <c r="R285" s="17">
        <f t="shared" si="4"/>
        <v>1</v>
      </c>
      <c r="S285" s="12"/>
    </row>
    <row r="286" spans="1:19" s="1" customFormat="1" ht="23.25" customHeight="1" x14ac:dyDescent="0.15">
      <c r="A286" s="12">
        <v>282</v>
      </c>
      <c r="B286" s="12"/>
      <c r="C286" s="12" t="s">
        <v>547</v>
      </c>
      <c r="D286" s="12"/>
      <c r="E286" s="12"/>
      <c r="F286" s="13" t="s">
        <v>885</v>
      </c>
      <c r="G286" s="12" t="s">
        <v>948</v>
      </c>
      <c r="H286" s="16"/>
      <c r="I286" s="17"/>
      <c r="J286" s="16"/>
      <c r="K286" s="17"/>
      <c r="L286" s="17"/>
      <c r="M286" s="17"/>
      <c r="N286" s="17"/>
      <c r="O286" s="17"/>
      <c r="P286" s="12" t="s">
        <v>978</v>
      </c>
      <c r="Q286" s="12">
        <v>4</v>
      </c>
      <c r="R286" s="17">
        <f t="shared" si="4"/>
        <v>4</v>
      </c>
      <c r="S286" s="12"/>
    </row>
    <row r="287" spans="1:19" s="1" customFormat="1" ht="23.25" customHeight="1" x14ac:dyDescent="0.15">
      <c r="A287" s="12">
        <v>283</v>
      </c>
      <c r="B287" s="12"/>
      <c r="C287" s="12" t="s">
        <v>548</v>
      </c>
      <c r="D287" s="18" t="s">
        <v>646</v>
      </c>
      <c r="E287" s="12"/>
      <c r="F287" s="13" t="s">
        <v>886</v>
      </c>
      <c r="G287" s="12" t="s">
        <v>948</v>
      </c>
      <c r="H287" s="16"/>
      <c r="I287" s="17"/>
      <c r="J287" s="16"/>
      <c r="K287" s="17"/>
      <c r="L287" s="17"/>
      <c r="M287" s="17"/>
      <c r="N287" s="12" t="s">
        <v>274</v>
      </c>
      <c r="O287" s="12">
        <v>3</v>
      </c>
      <c r="P287" s="16"/>
      <c r="Q287" s="17"/>
      <c r="R287" s="17">
        <f t="shared" si="4"/>
        <v>3</v>
      </c>
      <c r="S287" s="12"/>
    </row>
    <row r="288" spans="1:19" s="1" customFormat="1" ht="23.25" customHeight="1" x14ac:dyDescent="0.15">
      <c r="A288" s="12">
        <v>284</v>
      </c>
      <c r="B288" s="12"/>
      <c r="C288" s="12" t="s">
        <v>549</v>
      </c>
      <c r="D288" s="12" t="s">
        <v>616</v>
      </c>
      <c r="E288" s="12"/>
      <c r="F288" s="13" t="s">
        <v>887</v>
      </c>
      <c r="G288" s="12" t="s">
        <v>954</v>
      </c>
      <c r="H288" s="16"/>
      <c r="I288" s="17"/>
      <c r="J288" s="12" t="s">
        <v>276</v>
      </c>
      <c r="K288" s="12">
        <v>10</v>
      </c>
      <c r="L288" s="17"/>
      <c r="M288" s="17"/>
      <c r="N288" s="17"/>
      <c r="O288" s="17"/>
      <c r="P288" s="12" t="s">
        <v>275</v>
      </c>
      <c r="Q288" s="12">
        <v>4</v>
      </c>
      <c r="R288" s="17">
        <f t="shared" si="4"/>
        <v>14</v>
      </c>
      <c r="S288" s="12"/>
    </row>
    <row r="289" spans="1:19" s="1" customFormat="1" ht="23.25" customHeight="1" x14ac:dyDescent="0.15">
      <c r="A289" s="12">
        <v>285</v>
      </c>
      <c r="B289" s="12"/>
      <c r="C289" s="12" t="s">
        <v>550</v>
      </c>
      <c r="D289" s="18"/>
      <c r="E289" s="12"/>
      <c r="F289" s="13" t="s">
        <v>888</v>
      </c>
      <c r="G289" s="12" t="s">
        <v>948</v>
      </c>
      <c r="H289" s="16"/>
      <c r="I289" s="17"/>
      <c r="J289" s="16"/>
      <c r="K289" s="17"/>
      <c r="L289" s="17"/>
      <c r="M289" s="17"/>
      <c r="N289" s="17"/>
      <c r="O289" s="17"/>
      <c r="P289" s="12" t="s">
        <v>277</v>
      </c>
      <c r="Q289" s="12">
        <v>4</v>
      </c>
      <c r="R289" s="17">
        <f t="shared" si="4"/>
        <v>4</v>
      </c>
      <c r="S289" s="12"/>
    </row>
    <row r="290" spans="1:19" s="1" customFormat="1" ht="23.25" customHeight="1" x14ac:dyDescent="0.15">
      <c r="A290" s="12">
        <v>286</v>
      </c>
      <c r="B290" s="12"/>
      <c r="C290" s="12" t="s">
        <v>979</v>
      </c>
      <c r="D290" s="18"/>
      <c r="E290" s="12"/>
      <c r="F290" s="13" t="s">
        <v>889</v>
      </c>
      <c r="G290" s="12" t="s">
        <v>951</v>
      </c>
      <c r="H290" s="16"/>
      <c r="I290" s="17"/>
      <c r="J290" s="16"/>
      <c r="K290" s="17"/>
      <c r="L290" s="17"/>
      <c r="M290" s="17"/>
      <c r="N290" s="17"/>
      <c r="O290" s="17"/>
      <c r="P290" s="12" t="s">
        <v>278</v>
      </c>
      <c r="Q290" s="12">
        <v>5</v>
      </c>
      <c r="R290" s="17">
        <f t="shared" si="4"/>
        <v>5</v>
      </c>
      <c r="S290" s="12"/>
    </row>
    <row r="291" spans="1:19" s="1" customFormat="1" ht="23.25" customHeight="1" x14ac:dyDescent="0.15">
      <c r="A291" s="12">
        <v>287</v>
      </c>
      <c r="B291" s="12"/>
      <c r="C291" s="12" t="s">
        <v>551</v>
      </c>
      <c r="D291" s="18"/>
      <c r="E291" s="12"/>
      <c r="F291" s="13" t="s">
        <v>890</v>
      </c>
      <c r="G291" s="12" t="s">
        <v>948</v>
      </c>
      <c r="H291" s="16"/>
      <c r="I291" s="17"/>
      <c r="J291" s="16"/>
      <c r="K291" s="17"/>
      <c r="L291" s="17"/>
      <c r="M291" s="17"/>
      <c r="N291" s="17"/>
      <c r="O291" s="17"/>
      <c r="P291" s="12" t="s">
        <v>279</v>
      </c>
      <c r="Q291" s="12">
        <v>4</v>
      </c>
      <c r="R291" s="17">
        <f t="shared" si="4"/>
        <v>4</v>
      </c>
      <c r="S291" s="12"/>
    </row>
    <row r="292" spans="1:19" s="1" customFormat="1" ht="23.25" customHeight="1" x14ac:dyDescent="0.15">
      <c r="A292" s="12">
        <v>288</v>
      </c>
      <c r="B292" s="12"/>
      <c r="C292" s="12" t="s">
        <v>552</v>
      </c>
      <c r="D292" s="18"/>
      <c r="E292" s="12"/>
      <c r="F292" s="13" t="s">
        <v>891</v>
      </c>
      <c r="G292" s="12" t="s">
        <v>948</v>
      </c>
      <c r="H292" s="16"/>
      <c r="I292" s="17"/>
      <c r="J292" s="16"/>
      <c r="K292" s="17"/>
      <c r="L292" s="17"/>
      <c r="M292" s="17"/>
      <c r="N292" s="17"/>
      <c r="O292" s="17"/>
      <c r="P292" s="12" t="s">
        <v>280</v>
      </c>
      <c r="Q292" s="12">
        <v>90</v>
      </c>
      <c r="R292" s="17">
        <f t="shared" si="4"/>
        <v>90</v>
      </c>
      <c r="S292" s="12"/>
    </row>
    <row r="293" spans="1:19" s="1" customFormat="1" ht="23.25" customHeight="1" x14ac:dyDescent="0.15">
      <c r="A293" s="12">
        <v>289</v>
      </c>
      <c r="B293" s="12"/>
      <c r="C293" s="12" t="s">
        <v>553</v>
      </c>
      <c r="D293" s="18"/>
      <c r="E293" s="12"/>
      <c r="F293" s="13" t="s">
        <v>892</v>
      </c>
      <c r="G293" s="12" t="s">
        <v>948</v>
      </c>
      <c r="H293" s="16"/>
      <c r="I293" s="17"/>
      <c r="J293" s="16"/>
      <c r="K293" s="17"/>
      <c r="L293" s="17"/>
      <c r="M293" s="17"/>
      <c r="N293" s="17"/>
      <c r="O293" s="17"/>
      <c r="P293" s="12" t="s">
        <v>281</v>
      </c>
      <c r="Q293" s="12">
        <v>2</v>
      </c>
      <c r="R293" s="17">
        <f t="shared" si="4"/>
        <v>2</v>
      </c>
      <c r="S293" s="12"/>
    </row>
    <row r="294" spans="1:19" s="1" customFormat="1" ht="23.25" customHeight="1" x14ac:dyDescent="0.15">
      <c r="A294" s="12">
        <v>290</v>
      </c>
      <c r="B294" s="12"/>
      <c r="C294" s="12" t="s">
        <v>554</v>
      </c>
      <c r="D294" s="18" t="s">
        <v>647</v>
      </c>
      <c r="E294" s="12"/>
      <c r="F294" s="13" t="s">
        <v>893</v>
      </c>
      <c r="G294" s="12" t="s">
        <v>948</v>
      </c>
      <c r="H294" s="16"/>
      <c r="I294" s="17"/>
      <c r="J294" s="16"/>
      <c r="K294" s="17"/>
      <c r="L294" s="12" t="s">
        <v>282</v>
      </c>
      <c r="M294" s="12">
        <v>1</v>
      </c>
      <c r="N294" s="17"/>
      <c r="O294" s="17"/>
      <c r="P294" s="16"/>
      <c r="Q294" s="17"/>
      <c r="R294" s="17">
        <f t="shared" si="4"/>
        <v>1</v>
      </c>
      <c r="S294" s="12"/>
    </row>
    <row r="295" spans="1:19" s="1" customFormat="1" ht="23.25" customHeight="1" x14ac:dyDescent="0.15">
      <c r="A295" s="12">
        <v>291</v>
      </c>
      <c r="B295" s="12"/>
      <c r="C295" s="12" t="s">
        <v>555</v>
      </c>
      <c r="D295" s="18"/>
      <c r="E295" s="12"/>
      <c r="F295" s="13" t="s">
        <v>1038</v>
      </c>
      <c r="G295" s="12" t="s">
        <v>950</v>
      </c>
      <c r="H295" s="16"/>
      <c r="I295" s="17"/>
      <c r="J295" s="16"/>
      <c r="K295" s="17"/>
      <c r="L295" s="17"/>
      <c r="M295" s="17"/>
      <c r="N295" s="17"/>
      <c r="O295" s="17"/>
      <c r="P295" s="12" t="s">
        <v>980</v>
      </c>
      <c r="Q295" s="12">
        <v>7</v>
      </c>
      <c r="R295" s="17">
        <f t="shared" si="4"/>
        <v>7</v>
      </c>
      <c r="S295" s="12"/>
    </row>
    <row r="296" spans="1:19" s="1" customFormat="1" ht="23.25" customHeight="1" x14ac:dyDescent="0.15">
      <c r="A296" s="12">
        <v>292</v>
      </c>
      <c r="B296" s="12"/>
      <c r="C296" s="12" t="s">
        <v>554</v>
      </c>
      <c r="D296" s="18"/>
      <c r="E296" s="12"/>
      <c r="F296" s="13" t="s">
        <v>894</v>
      </c>
      <c r="G296" s="12" t="s">
        <v>948</v>
      </c>
      <c r="H296" s="16"/>
      <c r="I296" s="17"/>
      <c r="J296" s="16"/>
      <c r="K296" s="17"/>
      <c r="L296" s="17"/>
      <c r="M296" s="17"/>
      <c r="N296" s="17"/>
      <c r="O296" s="17"/>
      <c r="P296" s="12" t="s">
        <v>283</v>
      </c>
      <c r="Q296" s="12">
        <v>1</v>
      </c>
      <c r="R296" s="17">
        <f t="shared" si="4"/>
        <v>1</v>
      </c>
      <c r="S296" s="12"/>
    </row>
    <row r="297" spans="1:19" s="1" customFormat="1" ht="23.25" customHeight="1" x14ac:dyDescent="0.15">
      <c r="A297" s="12">
        <v>293</v>
      </c>
      <c r="B297" s="12"/>
      <c r="C297" s="12" t="s">
        <v>556</v>
      </c>
      <c r="D297" s="18" t="s">
        <v>1039</v>
      </c>
      <c r="E297" s="12"/>
      <c r="F297" s="13" t="s">
        <v>895</v>
      </c>
      <c r="G297" s="12" t="s">
        <v>949</v>
      </c>
      <c r="H297" s="12" t="s">
        <v>284</v>
      </c>
      <c r="I297" s="12">
        <v>2</v>
      </c>
      <c r="J297" s="16"/>
      <c r="K297" s="17"/>
      <c r="L297" s="17"/>
      <c r="M297" s="17"/>
      <c r="N297" s="17"/>
      <c r="O297" s="17"/>
      <c r="P297" s="16"/>
      <c r="Q297" s="17"/>
      <c r="R297" s="17">
        <f t="shared" si="4"/>
        <v>2</v>
      </c>
      <c r="S297" s="12"/>
    </row>
    <row r="298" spans="1:19" s="1" customFormat="1" ht="23.25" customHeight="1" x14ac:dyDescent="0.15">
      <c r="A298" s="12">
        <v>294</v>
      </c>
      <c r="B298" s="12"/>
      <c r="C298" s="12" t="s">
        <v>557</v>
      </c>
      <c r="D298" s="18"/>
      <c r="E298" s="12"/>
      <c r="F298" s="13" t="s">
        <v>896</v>
      </c>
      <c r="G298" s="12" t="s">
        <v>948</v>
      </c>
      <c r="H298" s="16"/>
      <c r="I298" s="17"/>
      <c r="J298" s="16"/>
      <c r="K298" s="17"/>
      <c r="L298" s="17"/>
      <c r="M298" s="17"/>
      <c r="N298" s="17"/>
      <c r="O298" s="17"/>
      <c r="P298" s="12" t="s">
        <v>285</v>
      </c>
      <c r="Q298" s="12">
        <v>1</v>
      </c>
      <c r="R298" s="17">
        <f t="shared" si="4"/>
        <v>1</v>
      </c>
      <c r="S298" s="12"/>
    </row>
    <row r="299" spans="1:19" s="1" customFormat="1" ht="23.25" customHeight="1" x14ac:dyDescent="0.15">
      <c r="A299" s="12">
        <v>295</v>
      </c>
      <c r="B299" s="12"/>
      <c r="C299" s="12" t="s">
        <v>558</v>
      </c>
      <c r="D299" s="18"/>
      <c r="E299" s="12"/>
      <c r="F299" s="13" t="s">
        <v>1040</v>
      </c>
      <c r="G299" s="12" t="s">
        <v>949</v>
      </c>
      <c r="H299" s="16"/>
      <c r="I299" s="17"/>
      <c r="J299" s="16"/>
      <c r="K299" s="17"/>
      <c r="L299" s="17"/>
      <c r="M299" s="17"/>
      <c r="N299" s="17"/>
      <c r="O299" s="17"/>
      <c r="P299" s="12" t="s">
        <v>286</v>
      </c>
      <c r="Q299" s="12">
        <v>1</v>
      </c>
      <c r="R299" s="17">
        <f t="shared" si="4"/>
        <v>1</v>
      </c>
      <c r="S299" s="12"/>
    </row>
    <row r="300" spans="1:19" s="1" customFormat="1" ht="23.25" customHeight="1" x14ac:dyDescent="0.15">
      <c r="A300" s="12">
        <v>296</v>
      </c>
      <c r="B300" s="12"/>
      <c r="C300" s="12" t="s">
        <v>559</v>
      </c>
      <c r="D300" s="18"/>
      <c r="E300" s="12"/>
      <c r="F300" s="13" t="s">
        <v>897</v>
      </c>
      <c r="G300" s="12" t="s">
        <v>948</v>
      </c>
      <c r="H300" s="16"/>
      <c r="I300" s="17"/>
      <c r="J300" s="16"/>
      <c r="K300" s="17"/>
      <c r="L300" s="17"/>
      <c r="M300" s="17"/>
      <c r="N300" s="17"/>
      <c r="O300" s="17"/>
      <c r="P300" s="12" t="s">
        <v>287</v>
      </c>
      <c r="Q300" s="12">
        <v>2</v>
      </c>
      <c r="R300" s="17">
        <f t="shared" si="4"/>
        <v>2</v>
      </c>
      <c r="S300" s="12"/>
    </row>
    <row r="301" spans="1:19" s="1" customFormat="1" ht="23.25" customHeight="1" x14ac:dyDescent="0.15">
      <c r="A301" s="12">
        <v>297</v>
      </c>
      <c r="B301" s="12"/>
      <c r="C301" s="12" t="s">
        <v>560</v>
      </c>
      <c r="D301" s="18"/>
      <c r="E301" s="12"/>
      <c r="F301" s="13" t="s">
        <v>1041</v>
      </c>
      <c r="G301" s="12" t="s">
        <v>950</v>
      </c>
      <c r="H301" s="16"/>
      <c r="I301" s="17"/>
      <c r="J301" s="16"/>
      <c r="K301" s="17"/>
      <c r="L301" s="17"/>
      <c r="M301" s="17"/>
      <c r="N301" s="17"/>
      <c r="O301" s="17"/>
      <c r="P301" s="12" t="s">
        <v>288</v>
      </c>
      <c r="Q301" s="12">
        <v>2</v>
      </c>
      <c r="R301" s="17">
        <f t="shared" si="4"/>
        <v>2</v>
      </c>
      <c r="S301" s="12"/>
    </row>
    <row r="302" spans="1:19" s="1" customFormat="1" ht="23.25" customHeight="1" x14ac:dyDescent="0.15">
      <c r="A302" s="12">
        <v>298</v>
      </c>
      <c r="B302" s="12"/>
      <c r="C302" s="12" t="s">
        <v>561</v>
      </c>
      <c r="D302" s="18"/>
      <c r="E302" s="12"/>
      <c r="F302" s="13" t="s">
        <v>898</v>
      </c>
      <c r="G302" s="12" t="s">
        <v>952</v>
      </c>
      <c r="H302" s="16"/>
      <c r="I302" s="17"/>
      <c r="J302" s="16"/>
      <c r="K302" s="17"/>
      <c r="L302" s="17"/>
      <c r="M302" s="17"/>
      <c r="N302" s="17"/>
      <c r="O302" s="17"/>
      <c r="P302" s="12" t="s">
        <v>289</v>
      </c>
      <c r="Q302" s="12">
        <v>2</v>
      </c>
      <c r="R302" s="17">
        <f t="shared" si="4"/>
        <v>2</v>
      </c>
      <c r="S302" s="12"/>
    </row>
    <row r="303" spans="1:19" s="1" customFormat="1" ht="23.25" customHeight="1" x14ac:dyDescent="0.15">
      <c r="A303" s="12">
        <v>299</v>
      </c>
      <c r="B303" s="12"/>
      <c r="C303" s="12" t="s">
        <v>562</v>
      </c>
      <c r="D303" s="18"/>
      <c r="E303" s="12"/>
      <c r="F303" s="13" t="s">
        <v>1042</v>
      </c>
      <c r="G303" s="12" t="s">
        <v>952</v>
      </c>
      <c r="H303" s="16"/>
      <c r="I303" s="17"/>
      <c r="J303" s="16"/>
      <c r="K303" s="17"/>
      <c r="L303" s="17"/>
      <c r="M303" s="17"/>
      <c r="N303" s="17"/>
      <c r="O303" s="17"/>
      <c r="P303" s="12" t="s">
        <v>290</v>
      </c>
      <c r="Q303" s="12">
        <v>1</v>
      </c>
      <c r="R303" s="17">
        <f t="shared" si="4"/>
        <v>1</v>
      </c>
      <c r="S303" s="12"/>
    </row>
    <row r="304" spans="1:19" s="1" customFormat="1" ht="23.25" customHeight="1" x14ac:dyDescent="0.15">
      <c r="A304" s="12">
        <v>300</v>
      </c>
      <c r="B304" s="12"/>
      <c r="C304" s="12" t="s">
        <v>563</v>
      </c>
      <c r="D304" s="12" t="s">
        <v>648</v>
      </c>
      <c r="E304" s="12"/>
      <c r="F304" s="13" t="s">
        <v>1043</v>
      </c>
      <c r="G304" s="12" t="s">
        <v>952</v>
      </c>
      <c r="H304" s="16"/>
      <c r="I304" s="17"/>
      <c r="J304" s="16"/>
      <c r="K304" s="17"/>
      <c r="L304" s="12" t="s">
        <v>291</v>
      </c>
      <c r="M304" s="12">
        <v>5</v>
      </c>
      <c r="N304" s="17"/>
      <c r="O304" s="17"/>
      <c r="P304" s="16"/>
      <c r="Q304" s="17"/>
      <c r="R304" s="17">
        <f t="shared" si="4"/>
        <v>5</v>
      </c>
      <c r="S304" s="12"/>
    </row>
    <row r="305" spans="1:19" s="1" customFormat="1" ht="23.25" customHeight="1" x14ac:dyDescent="0.15">
      <c r="A305" s="12">
        <v>301</v>
      </c>
      <c r="B305" s="12"/>
      <c r="C305" s="12" t="s">
        <v>564</v>
      </c>
      <c r="D305" s="12"/>
      <c r="E305" s="12"/>
      <c r="F305" s="13" t="s">
        <v>899</v>
      </c>
      <c r="G305" s="12" t="s">
        <v>952</v>
      </c>
      <c r="H305" s="16"/>
      <c r="I305" s="17"/>
      <c r="J305" s="16"/>
      <c r="K305" s="17"/>
      <c r="L305" s="12" t="s">
        <v>292</v>
      </c>
      <c r="M305" s="12">
        <v>4</v>
      </c>
      <c r="N305" s="17"/>
      <c r="O305" s="17"/>
      <c r="P305" s="16"/>
      <c r="Q305" s="17"/>
      <c r="R305" s="17">
        <f t="shared" si="4"/>
        <v>4</v>
      </c>
      <c r="S305" s="12"/>
    </row>
    <row r="306" spans="1:19" s="1" customFormat="1" ht="23.25" customHeight="1" x14ac:dyDescent="0.15">
      <c r="A306" s="12">
        <v>302</v>
      </c>
      <c r="B306" s="12"/>
      <c r="C306" s="12" t="s">
        <v>565</v>
      </c>
      <c r="D306" s="18"/>
      <c r="E306" s="12"/>
      <c r="F306" s="13" t="s">
        <v>900</v>
      </c>
      <c r="G306" s="12" t="s">
        <v>952</v>
      </c>
      <c r="H306" s="16"/>
      <c r="I306" s="17"/>
      <c r="J306" s="16"/>
      <c r="K306" s="17"/>
      <c r="L306" s="12" t="s">
        <v>293</v>
      </c>
      <c r="M306" s="12">
        <v>6</v>
      </c>
      <c r="N306" s="17"/>
      <c r="O306" s="17"/>
      <c r="P306" s="16"/>
      <c r="Q306" s="17"/>
      <c r="R306" s="17">
        <f t="shared" si="4"/>
        <v>6</v>
      </c>
      <c r="S306" s="12"/>
    </row>
    <row r="307" spans="1:19" s="1" customFormat="1" ht="23.25" customHeight="1" x14ac:dyDescent="0.15">
      <c r="A307" s="12">
        <v>303</v>
      </c>
      <c r="B307" s="12"/>
      <c r="C307" s="12" t="s">
        <v>566</v>
      </c>
      <c r="D307" s="18"/>
      <c r="E307" s="12"/>
      <c r="F307" s="13" t="s">
        <v>1044</v>
      </c>
      <c r="G307" s="12" t="s">
        <v>947</v>
      </c>
      <c r="H307" s="16"/>
      <c r="I307" s="17"/>
      <c r="J307" s="12" t="s">
        <v>294</v>
      </c>
      <c r="K307" s="12">
        <v>1</v>
      </c>
      <c r="L307" s="17"/>
      <c r="M307" s="17"/>
      <c r="N307" s="17"/>
      <c r="O307" s="17"/>
      <c r="P307" s="16"/>
      <c r="Q307" s="17"/>
      <c r="R307" s="17">
        <f t="shared" si="4"/>
        <v>1</v>
      </c>
      <c r="S307" s="12"/>
    </row>
    <row r="308" spans="1:19" s="1" customFormat="1" ht="23.25" customHeight="1" x14ac:dyDescent="0.15">
      <c r="A308" s="12">
        <v>304</v>
      </c>
      <c r="B308" s="12"/>
      <c r="C308" s="12" t="s">
        <v>567</v>
      </c>
      <c r="D308" s="18"/>
      <c r="E308" s="12"/>
      <c r="F308" s="13" t="s">
        <v>901</v>
      </c>
      <c r="G308" s="12" t="s">
        <v>950</v>
      </c>
      <c r="H308" s="12" t="s">
        <v>295</v>
      </c>
      <c r="I308" s="12">
        <v>4</v>
      </c>
      <c r="J308" s="16"/>
      <c r="K308" s="17"/>
      <c r="L308" s="17"/>
      <c r="M308" s="17"/>
      <c r="N308" s="17"/>
      <c r="O308" s="17"/>
      <c r="P308" s="16"/>
      <c r="Q308" s="17"/>
      <c r="R308" s="17">
        <f t="shared" si="4"/>
        <v>4</v>
      </c>
      <c r="S308" s="12"/>
    </row>
    <row r="309" spans="1:19" s="1" customFormat="1" ht="23.25" customHeight="1" x14ac:dyDescent="0.15">
      <c r="A309" s="12">
        <v>305</v>
      </c>
      <c r="B309" s="12"/>
      <c r="C309" s="12" t="s">
        <v>568</v>
      </c>
      <c r="D309" s="12" t="s">
        <v>649</v>
      </c>
      <c r="E309" s="12"/>
      <c r="F309" s="13" t="s">
        <v>902</v>
      </c>
      <c r="G309" s="12" t="s">
        <v>947</v>
      </c>
      <c r="H309" s="16"/>
      <c r="I309" s="17"/>
      <c r="J309" s="12" t="s">
        <v>296</v>
      </c>
      <c r="K309" s="12">
        <v>2</v>
      </c>
      <c r="L309" s="17"/>
      <c r="M309" s="17"/>
      <c r="N309" s="17"/>
      <c r="O309" s="17"/>
      <c r="P309" s="16"/>
      <c r="Q309" s="17"/>
      <c r="R309" s="17">
        <f t="shared" si="4"/>
        <v>2</v>
      </c>
      <c r="S309" s="12"/>
    </row>
    <row r="310" spans="1:19" s="1" customFormat="1" ht="56.25" customHeight="1" x14ac:dyDescent="0.15">
      <c r="A310" s="12">
        <v>306</v>
      </c>
      <c r="B310" s="12"/>
      <c r="C310" s="12" t="s">
        <v>569</v>
      </c>
      <c r="D310" s="18" t="s">
        <v>646</v>
      </c>
      <c r="E310" s="12"/>
      <c r="F310" s="13" t="s">
        <v>1045</v>
      </c>
      <c r="G310" s="12" t="s">
        <v>947</v>
      </c>
      <c r="H310" s="16"/>
      <c r="I310" s="17"/>
      <c r="J310" s="16"/>
      <c r="K310" s="17"/>
      <c r="L310" s="17"/>
      <c r="M310" s="17"/>
      <c r="N310" s="12" t="s">
        <v>982</v>
      </c>
      <c r="O310" s="17">
        <v>10</v>
      </c>
      <c r="P310" s="12" t="s">
        <v>981</v>
      </c>
      <c r="Q310" s="17">
        <v>46</v>
      </c>
      <c r="R310" s="17">
        <f t="shared" si="4"/>
        <v>56</v>
      </c>
      <c r="S310" s="12"/>
    </row>
    <row r="311" spans="1:19" s="1" customFormat="1" ht="23.25" customHeight="1" x14ac:dyDescent="0.15">
      <c r="A311" s="12">
        <v>307</v>
      </c>
      <c r="B311" s="12"/>
      <c r="C311" s="12" t="s">
        <v>569</v>
      </c>
      <c r="D311" s="12" t="s">
        <v>609</v>
      </c>
      <c r="E311" s="12"/>
      <c r="F311" s="13" t="s">
        <v>904</v>
      </c>
      <c r="G311" s="12" t="s">
        <v>947</v>
      </c>
      <c r="H311" s="16"/>
      <c r="I311" s="17"/>
      <c r="J311" s="16"/>
      <c r="K311" s="17"/>
      <c r="L311" s="12" t="s">
        <v>297</v>
      </c>
      <c r="M311" s="12">
        <v>14</v>
      </c>
      <c r="N311" s="17"/>
      <c r="O311" s="17"/>
      <c r="P311" s="16"/>
      <c r="Q311" s="17"/>
      <c r="R311" s="17">
        <f t="shared" si="4"/>
        <v>14</v>
      </c>
      <c r="S311" s="12"/>
    </row>
    <row r="312" spans="1:19" s="1" customFormat="1" ht="41.25" customHeight="1" x14ac:dyDescent="0.15">
      <c r="A312" s="12">
        <v>308</v>
      </c>
      <c r="B312" s="12"/>
      <c r="C312" s="12" t="s">
        <v>569</v>
      </c>
      <c r="D312" s="18"/>
      <c r="E312" s="12"/>
      <c r="F312" s="13" t="s">
        <v>903</v>
      </c>
      <c r="G312" s="12" t="s">
        <v>947</v>
      </c>
      <c r="H312" s="16"/>
      <c r="I312" s="17"/>
      <c r="J312" s="12" t="s">
        <v>1056</v>
      </c>
      <c r="K312" s="17">
        <v>23</v>
      </c>
      <c r="L312" s="17"/>
      <c r="M312" s="17"/>
      <c r="N312" s="17"/>
      <c r="O312" s="17"/>
      <c r="P312" s="16"/>
      <c r="Q312" s="17"/>
      <c r="R312" s="17">
        <f t="shared" si="4"/>
        <v>23</v>
      </c>
      <c r="S312" s="12"/>
    </row>
    <row r="313" spans="1:19" s="1" customFormat="1" ht="23.25" customHeight="1" x14ac:dyDescent="0.15">
      <c r="A313" s="12">
        <v>309</v>
      </c>
      <c r="B313" s="12"/>
      <c r="C313" s="12" t="s">
        <v>570</v>
      </c>
      <c r="D313" s="18"/>
      <c r="E313" s="12"/>
      <c r="F313" s="13" t="s">
        <v>905</v>
      </c>
      <c r="G313" s="12" t="s">
        <v>947</v>
      </c>
      <c r="H313" s="16"/>
      <c r="I313" s="17"/>
      <c r="J313" s="12" t="s">
        <v>298</v>
      </c>
      <c r="K313" s="12">
        <v>4</v>
      </c>
      <c r="L313" s="17"/>
      <c r="M313" s="17"/>
      <c r="N313" s="17"/>
      <c r="O313" s="17"/>
      <c r="P313" s="16"/>
      <c r="Q313" s="17"/>
      <c r="R313" s="17">
        <f t="shared" si="4"/>
        <v>4</v>
      </c>
      <c r="S313" s="12"/>
    </row>
    <row r="314" spans="1:19" s="1" customFormat="1" ht="23.25" customHeight="1" x14ac:dyDescent="0.15">
      <c r="A314" s="12">
        <v>310</v>
      </c>
      <c r="B314" s="12"/>
      <c r="C314" s="12" t="s">
        <v>571</v>
      </c>
      <c r="D314" s="18"/>
      <c r="E314" s="12"/>
      <c r="F314" s="13" t="s">
        <v>906</v>
      </c>
      <c r="G314" s="12" t="s">
        <v>947</v>
      </c>
      <c r="H314" s="12" t="s">
        <v>299</v>
      </c>
      <c r="I314" s="12">
        <v>12</v>
      </c>
      <c r="J314" s="16"/>
      <c r="K314" s="17"/>
      <c r="L314" s="17"/>
      <c r="M314" s="17"/>
      <c r="N314" s="17"/>
      <c r="O314" s="17"/>
      <c r="P314" s="16"/>
      <c r="Q314" s="17"/>
      <c r="R314" s="17">
        <f t="shared" ref="R314:R344" si="5">+I314+K314+M314+O314+Q314</f>
        <v>12</v>
      </c>
      <c r="S314" s="12"/>
    </row>
    <row r="315" spans="1:19" s="1" customFormat="1" ht="23.25" customHeight="1" x14ac:dyDescent="0.15">
      <c r="A315" s="12">
        <v>311</v>
      </c>
      <c r="B315" s="12"/>
      <c r="C315" s="12" t="s">
        <v>572</v>
      </c>
      <c r="D315" s="18"/>
      <c r="E315" s="12"/>
      <c r="F315" s="13" t="s">
        <v>907</v>
      </c>
      <c r="G315" s="12" t="s">
        <v>948</v>
      </c>
      <c r="H315" s="16"/>
      <c r="I315" s="17"/>
      <c r="J315" s="16"/>
      <c r="K315" s="17"/>
      <c r="L315" s="17"/>
      <c r="M315" s="17"/>
      <c r="N315" s="17"/>
      <c r="O315" s="17"/>
      <c r="P315" s="12" t="s">
        <v>300</v>
      </c>
      <c r="Q315" s="12">
        <v>2</v>
      </c>
      <c r="R315" s="17">
        <f t="shared" si="5"/>
        <v>2</v>
      </c>
      <c r="S315" s="12" t="s">
        <v>959</v>
      </c>
    </row>
    <row r="316" spans="1:19" s="1" customFormat="1" ht="23.25" customHeight="1" x14ac:dyDescent="0.15">
      <c r="A316" s="12">
        <v>312</v>
      </c>
      <c r="B316" s="12"/>
      <c r="C316" s="12" t="s">
        <v>573</v>
      </c>
      <c r="D316" s="12" t="s">
        <v>650</v>
      </c>
      <c r="E316" s="12"/>
      <c r="F316" s="13" t="s">
        <v>908</v>
      </c>
      <c r="G316" s="12" t="s">
        <v>954</v>
      </c>
      <c r="H316" s="16"/>
      <c r="I316" s="17"/>
      <c r="J316" s="16"/>
      <c r="K316" s="17"/>
      <c r="L316" s="12" t="s">
        <v>301</v>
      </c>
      <c r="M316" s="12">
        <v>4</v>
      </c>
      <c r="N316" s="17"/>
      <c r="O316" s="17"/>
      <c r="P316" s="16"/>
      <c r="Q316" s="17"/>
      <c r="R316" s="17">
        <f t="shared" si="5"/>
        <v>4</v>
      </c>
      <c r="S316" s="12"/>
    </row>
    <row r="317" spans="1:19" s="1" customFormat="1" ht="23.25" customHeight="1" x14ac:dyDescent="0.15">
      <c r="A317" s="12">
        <v>313</v>
      </c>
      <c r="B317" s="12"/>
      <c r="C317" s="12" t="s">
        <v>574</v>
      </c>
      <c r="D317" s="18"/>
      <c r="E317" s="12"/>
      <c r="F317" s="13" t="s">
        <v>909</v>
      </c>
      <c r="G317" s="12" t="s">
        <v>948</v>
      </c>
      <c r="H317" s="16"/>
      <c r="I317" s="17"/>
      <c r="J317" s="16"/>
      <c r="K317" s="17"/>
      <c r="L317" s="17"/>
      <c r="M317" s="17"/>
      <c r="N317" s="17"/>
      <c r="O317" s="17"/>
      <c r="P317" s="12" t="s">
        <v>302</v>
      </c>
      <c r="Q317" s="12">
        <v>4</v>
      </c>
      <c r="R317" s="17">
        <f t="shared" si="5"/>
        <v>4</v>
      </c>
      <c r="S317" s="12" t="s">
        <v>959</v>
      </c>
    </row>
    <row r="318" spans="1:19" s="1" customFormat="1" ht="23.25" customHeight="1" x14ac:dyDescent="0.15">
      <c r="A318" s="12">
        <v>314</v>
      </c>
      <c r="B318" s="12"/>
      <c r="C318" s="12" t="s">
        <v>575</v>
      </c>
      <c r="D318" s="12"/>
      <c r="E318" s="12"/>
      <c r="F318" s="13" t="s">
        <v>910</v>
      </c>
      <c r="G318" s="12" t="s">
        <v>950</v>
      </c>
      <c r="H318" s="16"/>
      <c r="I318" s="17"/>
      <c r="J318" s="16"/>
      <c r="K318" s="17"/>
      <c r="L318" s="17"/>
      <c r="M318" s="17"/>
      <c r="N318" s="17"/>
      <c r="O318" s="17"/>
      <c r="P318" s="12" t="s">
        <v>303</v>
      </c>
      <c r="Q318" s="12">
        <v>3</v>
      </c>
      <c r="R318" s="17">
        <f t="shared" si="5"/>
        <v>3</v>
      </c>
      <c r="S318" s="12" t="s">
        <v>959</v>
      </c>
    </row>
    <row r="319" spans="1:19" s="1" customFormat="1" ht="23.25" customHeight="1" x14ac:dyDescent="0.15">
      <c r="A319" s="12">
        <v>315</v>
      </c>
      <c r="B319" s="12"/>
      <c r="C319" s="12" t="s">
        <v>576</v>
      </c>
      <c r="D319" s="12" t="s">
        <v>651</v>
      </c>
      <c r="E319" s="12"/>
      <c r="F319" s="13" t="s">
        <v>911</v>
      </c>
      <c r="G319" s="12" t="s">
        <v>949</v>
      </c>
      <c r="H319" s="16"/>
      <c r="I319" s="17"/>
      <c r="J319" s="12" t="s">
        <v>304</v>
      </c>
      <c r="K319" s="12">
        <v>1</v>
      </c>
      <c r="L319" s="17"/>
      <c r="M319" s="17"/>
      <c r="N319" s="17"/>
      <c r="O319" s="17"/>
      <c r="P319" s="16"/>
      <c r="Q319" s="17"/>
      <c r="R319" s="17">
        <f t="shared" si="5"/>
        <v>1</v>
      </c>
      <c r="S319" s="12" t="s">
        <v>959</v>
      </c>
    </row>
    <row r="320" spans="1:19" s="1" customFormat="1" ht="23.25" customHeight="1" x14ac:dyDescent="0.15">
      <c r="A320" s="12">
        <v>316</v>
      </c>
      <c r="B320" s="12"/>
      <c r="C320" s="12" t="s">
        <v>577</v>
      </c>
      <c r="D320" s="18"/>
      <c r="E320" s="12"/>
      <c r="F320" s="13" t="s">
        <v>912</v>
      </c>
      <c r="G320" s="12" t="s">
        <v>948</v>
      </c>
      <c r="H320" s="16"/>
      <c r="I320" s="17"/>
      <c r="J320" s="16"/>
      <c r="K320" s="17"/>
      <c r="L320" s="17"/>
      <c r="M320" s="17"/>
      <c r="N320" s="12" t="s">
        <v>305</v>
      </c>
      <c r="O320" s="12">
        <v>4</v>
      </c>
      <c r="P320" s="16"/>
      <c r="Q320" s="17"/>
      <c r="R320" s="17">
        <f t="shared" si="5"/>
        <v>4</v>
      </c>
      <c r="S320" s="12" t="s">
        <v>963</v>
      </c>
    </row>
    <row r="321" spans="1:19" s="1" customFormat="1" ht="23.25" customHeight="1" x14ac:dyDescent="0.15">
      <c r="A321" s="12">
        <v>317</v>
      </c>
      <c r="B321" s="12"/>
      <c r="C321" s="12" t="s">
        <v>578</v>
      </c>
      <c r="D321" s="18"/>
      <c r="E321" s="12"/>
      <c r="F321" s="13" t="s">
        <v>913</v>
      </c>
      <c r="G321" s="12" t="s">
        <v>948</v>
      </c>
      <c r="H321" s="16"/>
      <c r="I321" s="17"/>
      <c r="J321" s="16"/>
      <c r="K321" s="17"/>
      <c r="L321" s="17"/>
      <c r="M321" s="17"/>
      <c r="N321" s="12" t="s">
        <v>306</v>
      </c>
      <c r="O321" s="12">
        <v>4</v>
      </c>
      <c r="P321" s="16"/>
      <c r="Q321" s="17"/>
      <c r="R321" s="17">
        <f t="shared" si="5"/>
        <v>4</v>
      </c>
      <c r="S321" s="12" t="s">
        <v>959</v>
      </c>
    </row>
    <row r="322" spans="1:19" s="1" customFormat="1" ht="23.25" customHeight="1" x14ac:dyDescent="0.15">
      <c r="A322" s="12">
        <v>318</v>
      </c>
      <c r="B322" s="12"/>
      <c r="C322" s="12" t="s">
        <v>579</v>
      </c>
      <c r="D322" s="18"/>
      <c r="E322" s="12"/>
      <c r="F322" s="13" t="s">
        <v>914</v>
      </c>
      <c r="G322" s="12" t="s">
        <v>948</v>
      </c>
      <c r="H322" s="16"/>
      <c r="I322" s="17"/>
      <c r="J322" s="16"/>
      <c r="K322" s="17"/>
      <c r="L322" s="17"/>
      <c r="M322" s="17"/>
      <c r="N322" s="12" t="s">
        <v>307</v>
      </c>
      <c r="O322" s="12">
        <v>4</v>
      </c>
      <c r="P322" s="16"/>
      <c r="Q322" s="17"/>
      <c r="R322" s="17">
        <f t="shared" si="5"/>
        <v>4</v>
      </c>
      <c r="S322" s="12" t="s">
        <v>959</v>
      </c>
    </row>
    <row r="323" spans="1:19" s="1" customFormat="1" ht="23.25" customHeight="1" x14ac:dyDescent="0.15">
      <c r="A323" s="12">
        <v>319</v>
      </c>
      <c r="B323" s="12"/>
      <c r="C323" s="12" t="s">
        <v>580</v>
      </c>
      <c r="D323" s="18"/>
      <c r="E323" s="12"/>
      <c r="F323" s="13" t="s">
        <v>915</v>
      </c>
      <c r="G323" s="12" t="s">
        <v>948</v>
      </c>
      <c r="H323" s="16"/>
      <c r="I323" s="17"/>
      <c r="J323" s="16"/>
      <c r="K323" s="17"/>
      <c r="L323" s="17"/>
      <c r="M323" s="17"/>
      <c r="N323" s="12" t="s">
        <v>309</v>
      </c>
      <c r="O323" s="12">
        <v>4</v>
      </c>
      <c r="P323" s="12" t="s">
        <v>308</v>
      </c>
      <c r="Q323" s="12">
        <v>2</v>
      </c>
      <c r="R323" s="17">
        <f t="shared" si="5"/>
        <v>6</v>
      </c>
      <c r="S323" s="12" t="s">
        <v>959</v>
      </c>
    </row>
    <row r="324" spans="1:19" s="1" customFormat="1" ht="23.25" customHeight="1" x14ac:dyDescent="0.15">
      <c r="A324" s="12">
        <v>320</v>
      </c>
      <c r="B324" s="12"/>
      <c r="C324" s="12" t="s">
        <v>581</v>
      </c>
      <c r="D324" s="18"/>
      <c r="E324" s="12"/>
      <c r="F324" s="13" t="s">
        <v>916</v>
      </c>
      <c r="G324" s="12" t="s">
        <v>948</v>
      </c>
      <c r="H324" s="16"/>
      <c r="I324" s="17"/>
      <c r="J324" s="16"/>
      <c r="K324" s="17"/>
      <c r="L324" s="17"/>
      <c r="M324" s="17"/>
      <c r="N324" s="12" t="s">
        <v>310</v>
      </c>
      <c r="O324" s="12">
        <v>4</v>
      </c>
      <c r="P324" s="16"/>
      <c r="Q324" s="17"/>
      <c r="R324" s="17">
        <f t="shared" si="5"/>
        <v>4</v>
      </c>
      <c r="S324" s="12" t="s">
        <v>959</v>
      </c>
    </row>
    <row r="325" spans="1:19" s="1" customFormat="1" ht="23.25" customHeight="1" x14ac:dyDescent="0.15">
      <c r="A325" s="12">
        <v>321</v>
      </c>
      <c r="B325" s="12"/>
      <c r="C325" s="12" t="s">
        <v>582</v>
      </c>
      <c r="D325" s="18"/>
      <c r="E325" s="12"/>
      <c r="F325" s="13" t="s">
        <v>983</v>
      </c>
      <c r="G325" s="12" t="s">
        <v>948</v>
      </c>
      <c r="H325" s="12" t="s">
        <v>315</v>
      </c>
      <c r="I325" s="12">
        <v>5</v>
      </c>
      <c r="J325" s="16"/>
      <c r="K325" s="17"/>
      <c r="L325" s="17"/>
      <c r="M325" s="17"/>
      <c r="N325" s="17"/>
      <c r="O325" s="17"/>
      <c r="P325" s="16"/>
      <c r="Q325" s="17"/>
      <c r="R325" s="17">
        <f t="shared" si="5"/>
        <v>5</v>
      </c>
      <c r="S325" s="12" t="s">
        <v>959</v>
      </c>
    </row>
    <row r="326" spans="1:19" s="1" customFormat="1" ht="23.25" customHeight="1" x14ac:dyDescent="0.15">
      <c r="A326" s="12">
        <v>322</v>
      </c>
      <c r="B326" s="12"/>
      <c r="C326" s="12" t="s">
        <v>582</v>
      </c>
      <c r="D326" s="18"/>
      <c r="E326" s="12"/>
      <c r="F326" s="13" t="s">
        <v>1046</v>
      </c>
      <c r="G326" s="12" t="s">
        <v>948</v>
      </c>
      <c r="H326" s="16"/>
      <c r="I326" s="17"/>
      <c r="J326" s="16"/>
      <c r="K326" s="17"/>
      <c r="L326" s="17"/>
      <c r="M326" s="17"/>
      <c r="N326" s="12" t="s">
        <v>311</v>
      </c>
      <c r="O326" s="12">
        <v>2</v>
      </c>
      <c r="P326" s="16"/>
      <c r="Q326" s="17"/>
      <c r="R326" s="17">
        <f t="shared" si="5"/>
        <v>2</v>
      </c>
      <c r="S326" s="12" t="s">
        <v>959</v>
      </c>
    </row>
    <row r="327" spans="1:19" s="1" customFormat="1" ht="23.25" customHeight="1" x14ac:dyDescent="0.15">
      <c r="A327" s="12">
        <v>323</v>
      </c>
      <c r="B327" s="12"/>
      <c r="C327" s="12" t="s">
        <v>583</v>
      </c>
      <c r="D327" s="12" t="s">
        <v>652</v>
      </c>
      <c r="E327" s="12"/>
      <c r="F327" s="13" t="s">
        <v>917</v>
      </c>
      <c r="G327" s="12" t="s">
        <v>949</v>
      </c>
      <c r="H327" s="16"/>
      <c r="I327" s="17"/>
      <c r="J327" s="12" t="s">
        <v>312</v>
      </c>
      <c r="K327" s="12">
        <v>3</v>
      </c>
      <c r="L327" s="17"/>
      <c r="M327" s="17"/>
      <c r="N327" s="17"/>
      <c r="O327" s="17"/>
      <c r="P327" s="16"/>
      <c r="Q327" s="17"/>
      <c r="R327" s="17">
        <f t="shared" si="5"/>
        <v>3</v>
      </c>
      <c r="S327" s="12" t="s">
        <v>959</v>
      </c>
    </row>
    <row r="328" spans="1:19" s="1" customFormat="1" ht="23.25" customHeight="1" x14ac:dyDescent="0.15">
      <c r="A328" s="12">
        <v>324</v>
      </c>
      <c r="B328" s="12"/>
      <c r="C328" s="12" t="s">
        <v>584</v>
      </c>
      <c r="D328" s="18"/>
      <c r="E328" s="12"/>
      <c r="F328" s="13" t="s">
        <v>918</v>
      </c>
      <c r="G328" s="12" t="s">
        <v>948</v>
      </c>
      <c r="H328" s="16"/>
      <c r="I328" s="17"/>
      <c r="J328" s="16"/>
      <c r="K328" s="17"/>
      <c r="L328" s="17"/>
      <c r="M328" s="17"/>
      <c r="N328" s="12" t="s">
        <v>313</v>
      </c>
      <c r="O328" s="12">
        <v>4</v>
      </c>
      <c r="P328" s="16"/>
      <c r="Q328" s="17"/>
      <c r="R328" s="17">
        <f t="shared" si="5"/>
        <v>4</v>
      </c>
      <c r="S328" s="12" t="s">
        <v>959</v>
      </c>
    </row>
    <row r="329" spans="1:19" s="1" customFormat="1" ht="23.25" customHeight="1" x14ac:dyDescent="0.15">
      <c r="A329" s="12">
        <v>325</v>
      </c>
      <c r="B329" s="12"/>
      <c r="C329" s="12" t="s">
        <v>582</v>
      </c>
      <c r="D329" s="12" t="s">
        <v>653</v>
      </c>
      <c r="E329" s="12"/>
      <c r="F329" s="13" t="s">
        <v>1047</v>
      </c>
      <c r="G329" s="12" t="s">
        <v>948</v>
      </c>
      <c r="H329" s="16"/>
      <c r="I329" s="17"/>
      <c r="J329" s="16"/>
      <c r="K329" s="17"/>
      <c r="L329" s="17"/>
      <c r="M329" s="17"/>
      <c r="N329" s="12" t="s">
        <v>314</v>
      </c>
      <c r="O329" s="12">
        <v>15</v>
      </c>
      <c r="P329" s="16"/>
      <c r="Q329" s="17"/>
      <c r="R329" s="17">
        <f t="shared" si="5"/>
        <v>15</v>
      </c>
      <c r="S329" s="12" t="s">
        <v>959</v>
      </c>
    </row>
    <row r="330" spans="1:19" s="1" customFormat="1" ht="23.25" customHeight="1" x14ac:dyDescent="0.15">
      <c r="A330" s="12">
        <v>326</v>
      </c>
      <c r="B330" s="12"/>
      <c r="C330" s="12" t="s">
        <v>585</v>
      </c>
      <c r="D330" s="18"/>
      <c r="E330" s="12"/>
      <c r="F330" s="13" t="s">
        <v>919</v>
      </c>
      <c r="G330" s="12" t="s">
        <v>948</v>
      </c>
      <c r="H330" s="16"/>
      <c r="I330" s="17"/>
      <c r="J330" s="16"/>
      <c r="K330" s="17"/>
      <c r="L330" s="17"/>
      <c r="M330" s="17"/>
      <c r="N330" s="17"/>
      <c r="O330" s="17"/>
      <c r="P330" s="12" t="s">
        <v>316</v>
      </c>
      <c r="Q330" s="12">
        <v>1</v>
      </c>
      <c r="R330" s="17">
        <f t="shared" si="5"/>
        <v>1</v>
      </c>
      <c r="S330" s="12" t="s">
        <v>960</v>
      </c>
    </row>
    <row r="331" spans="1:19" s="1" customFormat="1" ht="23.25" customHeight="1" x14ac:dyDescent="0.15">
      <c r="A331" s="12">
        <v>327</v>
      </c>
      <c r="B331" s="12"/>
      <c r="C331" s="12" t="s">
        <v>586</v>
      </c>
      <c r="D331" s="12" t="s">
        <v>654</v>
      </c>
      <c r="E331" s="12"/>
      <c r="F331" s="13" t="s">
        <v>920</v>
      </c>
      <c r="G331" s="12" t="s">
        <v>948</v>
      </c>
      <c r="H331" s="12" t="s">
        <v>317</v>
      </c>
      <c r="I331" s="12">
        <v>4</v>
      </c>
      <c r="J331" s="16"/>
      <c r="K331" s="17"/>
      <c r="L331" s="17"/>
      <c r="M331" s="17"/>
      <c r="N331" s="17"/>
      <c r="O331" s="17"/>
      <c r="P331" s="16"/>
      <c r="Q331" s="17"/>
      <c r="R331" s="17">
        <f t="shared" si="5"/>
        <v>4</v>
      </c>
      <c r="S331" s="12" t="s">
        <v>959</v>
      </c>
    </row>
    <row r="332" spans="1:19" s="1" customFormat="1" ht="23.25" customHeight="1" x14ac:dyDescent="0.15">
      <c r="A332" s="12">
        <v>328</v>
      </c>
      <c r="B332" s="12"/>
      <c r="C332" s="12" t="s">
        <v>587</v>
      </c>
      <c r="D332" s="18"/>
      <c r="E332" s="12"/>
      <c r="F332" s="13" t="s">
        <v>921</v>
      </c>
      <c r="G332" s="12" t="s">
        <v>948</v>
      </c>
      <c r="H332" s="12" t="s">
        <v>318</v>
      </c>
      <c r="I332" s="12">
        <v>3</v>
      </c>
      <c r="J332" s="16"/>
      <c r="K332" s="17"/>
      <c r="L332" s="17"/>
      <c r="M332" s="17"/>
      <c r="N332" s="17"/>
      <c r="O332" s="17"/>
      <c r="P332" s="16"/>
      <c r="Q332" s="17"/>
      <c r="R332" s="17">
        <f t="shared" si="5"/>
        <v>3</v>
      </c>
      <c r="S332" s="12" t="s">
        <v>959</v>
      </c>
    </row>
    <row r="333" spans="1:19" s="1" customFormat="1" ht="23.25" customHeight="1" x14ac:dyDescent="0.15">
      <c r="A333" s="12">
        <v>329</v>
      </c>
      <c r="B333" s="12"/>
      <c r="C333" s="12" t="s">
        <v>588</v>
      </c>
      <c r="D333" s="18"/>
      <c r="E333" s="12"/>
      <c r="F333" s="13" t="s">
        <v>922</v>
      </c>
      <c r="G333" s="12" t="s">
        <v>948</v>
      </c>
      <c r="H333" s="12" t="s">
        <v>319</v>
      </c>
      <c r="I333" s="12">
        <v>4</v>
      </c>
      <c r="J333" s="16"/>
      <c r="K333" s="17"/>
      <c r="L333" s="17"/>
      <c r="M333" s="17"/>
      <c r="N333" s="17"/>
      <c r="O333" s="17"/>
      <c r="P333" s="16"/>
      <c r="Q333" s="17"/>
      <c r="R333" s="17">
        <f t="shared" si="5"/>
        <v>4</v>
      </c>
      <c r="S333" s="12" t="s">
        <v>959</v>
      </c>
    </row>
    <row r="334" spans="1:19" s="1" customFormat="1" ht="23.25" customHeight="1" x14ac:dyDescent="0.15">
      <c r="A334" s="12">
        <v>330</v>
      </c>
      <c r="B334" s="12"/>
      <c r="C334" s="12" t="s">
        <v>589</v>
      </c>
      <c r="D334" s="18"/>
      <c r="E334" s="12"/>
      <c r="F334" s="13" t="s">
        <v>923</v>
      </c>
      <c r="G334" s="12" t="s">
        <v>952</v>
      </c>
      <c r="H334" s="16"/>
      <c r="I334" s="17"/>
      <c r="J334" s="16"/>
      <c r="K334" s="17"/>
      <c r="L334" s="17"/>
      <c r="M334" s="17"/>
      <c r="N334" s="17"/>
      <c r="O334" s="17"/>
      <c r="P334" s="12" t="s">
        <v>320</v>
      </c>
      <c r="Q334" s="12">
        <v>1</v>
      </c>
      <c r="R334" s="17">
        <f t="shared" si="5"/>
        <v>1</v>
      </c>
      <c r="S334" s="12" t="s">
        <v>959</v>
      </c>
    </row>
    <row r="335" spans="1:19" s="1" customFormat="1" ht="23.25" customHeight="1" x14ac:dyDescent="0.15">
      <c r="A335" s="12">
        <v>331</v>
      </c>
      <c r="B335" s="12"/>
      <c r="C335" s="12" t="s">
        <v>590</v>
      </c>
      <c r="D335" s="18" t="s">
        <v>655</v>
      </c>
      <c r="E335" s="12"/>
      <c r="F335" s="13" t="s">
        <v>1048</v>
      </c>
      <c r="G335" s="12" t="s">
        <v>952</v>
      </c>
      <c r="H335" s="16"/>
      <c r="I335" s="17"/>
      <c r="J335" s="16"/>
      <c r="K335" s="17"/>
      <c r="L335" s="12" t="s">
        <v>321</v>
      </c>
      <c r="M335" s="12">
        <v>1</v>
      </c>
      <c r="N335" s="17"/>
      <c r="O335" s="17"/>
      <c r="P335" s="16"/>
      <c r="Q335" s="17"/>
      <c r="R335" s="17">
        <f t="shared" si="5"/>
        <v>1</v>
      </c>
      <c r="S335" s="12" t="s">
        <v>959</v>
      </c>
    </row>
    <row r="336" spans="1:19" s="1" customFormat="1" ht="23.25" customHeight="1" x14ac:dyDescent="0.15">
      <c r="A336" s="12">
        <v>332</v>
      </c>
      <c r="B336" s="12"/>
      <c r="C336" s="12" t="s">
        <v>591</v>
      </c>
      <c r="D336" s="12" t="s">
        <v>656</v>
      </c>
      <c r="E336" s="12"/>
      <c r="F336" s="13" t="s">
        <v>1049</v>
      </c>
      <c r="G336" s="12" t="s">
        <v>947</v>
      </c>
      <c r="H336" s="16"/>
      <c r="I336" s="17"/>
      <c r="J336" s="16"/>
      <c r="K336" s="17"/>
      <c r="L336" s="17"/>
      <c r="M336" s="17"/>
      <c r="N336" s="17"/>
      <c r="O336" s="17"/>
      <c r="P336" s="12" t="s">
        <v>322</v>
      </c>
      <c r="Q336" s="12">
        <v>1</v>
      </c>
      <c r="R336" s="17">
        <f t="shared" si="5"/>
        <v>1</v>
      </c>
      <c r="S336" s="12" t="s">
        <v>959</v>
      </c>
    </row>
    <row r="337" spans="1:19" s="1" customFormat="1" ht="23.25" customHeight="1" x14ac:dyDescent="0.15">
      <c r="A337" s="12">
        <v>333</v>
      </c>
      <c r="B337" s="12"/>
      <c r="C337" s="12" t="s">
        <v>592</v>
      </c>
      <c r="D337" s="18"/>
      <c r="E337" s="12"/>
      <c r="F337" s="13" t="s">
        <v>924</v>
      </c>
      <c r="G337" s="12" t="s">
        <v>952</v>
      </c>
      <c r="H337" s="16"/>
      <c r="I337" s="17"/>
      <c r="J337" s="16"/>
      <c r="K337" s="17"/>
      <c r="L337" s="17"/>
      <c r="M337" s="17"/>
      <c r="N337" s="17"/>
      <c r="O337" s="17"/>
      <c r="P337" s="12" t="s">
        <v>323</v>
      </c>
      <c r="Q337" s="12">
        <v>1</v>
      </c>
      <c r="R337" s="17">
        <f t="shared" si="5"/>
        <v>1</v>
      </c>
      <c r="S337" s="12" t="s">
        <v>959</v>
      </c>
    </row>
    <row r="338" spans="1:19" s="1" customFormat="1" ht="45.75" customHeight="1" x14ac:dyDescent="0.15">
      <c r="A338" s="12">
        <v>334</v>
      </c>
      <c r="B338" s="12"/>
      <c r="C338" s="12" t="s">
        <v>989</v>
      </c>
      <c r="D338" s="12" t="s">
        <v>657</v>
      </c>
      <c r="E338" s="12"/>
      <c r="F338" s="13" t="s">
        <v>925</v>
      </c>
      <c r="G338" s="12" t="s">
        <v>949</v>
      </c>
      <c r="H338" s="12" t="s">
        <v>324</v>
      </c>
      <c r="I338" s="12">
        <v>21</v>
      </c>
      <c r="J338" s="16"/>
      <c r="K338" s="17"/>
      <c r="L338" s="17"/>
      <c r="M338" s="17"/>
      <c r="N338" s="17"/>
      <c r="O338" s="17"/>
      <c r="P338" s="16"/>
      <c r="Q338" s="17"/>
      <c r="R338" s="17">
        <f t="shared" si="5"/>
        <v>21</v>
      </c>
      <c r="S338" s="12"/>
    </row>
    <row r="339" spans="1:19" s="1" customFormat="1" ht="45.75" customHeight="1" x14ac:dyDescent="0.15">
      <c r="A339" s="12">
        <v>335</v>
      </c>
      <c r="B339" s="12"/>
      <c r="C339" s="12" t="s">
        <v>593</v>
      </c>
      <c r="D339" s="18"/>
      <c r="E339" s="12"/>
      <c r="F339" s="13" t="s">
        <v>926</v>
      </c>
      <c r="G339" s="12" t="s">
        <v>950</v>
      </c>
      <c r="H339" s="12" t="s">
        <v>325</v>
      </c>
      <c r="I339" s="12">
        <v>2</v>
      </c>
      <c r="J339" s="16"/>
      <c r="K339" s="17"/>
      <c r="L339" s="17"/>
      <c r="M339" s="17"/>
      <c r="N339" s="17"/>
      <c r="O339" s="17"/>
      <c r="P339" s="16"/>
      <c r="Q339" s="17"/>
      <c r="R339" s="17">
        <f t="shared" si="5"/>
        <v>2</v>
      </c>
      <c r="S339" s="12" t="s">
        <v>959</v>
      </c>
    </row>
    <row r="340" spans="1:19" s="1" customFormat="1" ht="45.75" customHeight="1" x14ac:dyDescent="0.15">
      <c r="A340" s="12">
        <v>336</v>
      </c>
      <c r="B340" s="12"/>
      <c r="C340" s="12" t="s">
        <v>601</v>
      </c>
      <c r="D340" s="18"/>
      <c r="E340" s="12"/>
      <c r="F340" s="13" t="s">
        <v>938</v>
      </c>
      <c r="G340" s="12" t="s">
        <v>947</v>
      </c>
      <c r="H340" s="12" t="s">
        <v>345</v>
      </c>
      <c r="I340" s="12">
        <v>30</v>
      </c>
      <c r="J340" s="16"/>
      <c r="K340" s="17"/>
      <c r="L340" s="17"/>
      <c r="M340" s="17"/>
      <c r="N340" s="17"/>
      <c r="O340" s="17"/>
      <c r="P340" s="16"/>
      <c r="Q340" s="17"/>
      <c r="R340" s="17">
        <f t="shared" si="5"/>
        <v>30</v>
      </c>
      <c r="S340" s="12"/>
    </row>
    <row r="341" spans="1:19" s="1" customFormat="1" ht="83.25" customHeight="1" x14ac:dyDescent="0.15">
      <c r="A341" s="12">
        <v>337</v>
      </c>
      <c r="B341" s="12"/>
      <c r="C341" s="12" t="s">
        <v>604</v>
      </c>
      <c r="D341" s="12" t="s">
        <v>660</v>
      </c>
      <c r="E341" s="12"/>
      <c r="F341" s="13" t="s">
        <v>942</v>
      </c>
      <c r="G341" s="12" t="s">
        <v>952</v>
      </c>
      <c r="H341" s="12" t="s">
        <v>350</v>
      </c>
      <c r="I341" s="12">
        <v>7</v>
      </c>
      <c r="J341" s="12" t="s">
        <v>351</v>
      </c>
      <c r="K341" s="12">
        <v>7</v>
      </c>
      <c r="L341" s="12" t="s">
        <v>352</v>
      </c>
      <c r="M341" s="12">
        <v>7</v>
      </c>
      <c r="N341" s="17"/>
      <c r="O341" s="17"/>
      <c r="P341" s="16"/>
      <c r="Q341" s="17"/>
      <c r="R341" s="17">
        <f t="shared" si="5"/>
        <v>21</v>
      </c>
      <c r="S341" s="12"/>
    </row>
    <row r="342" spans="1:19" s="1" customFormat="1" ht="144.75" customHeight="1" x14ac:dyDescent="0.15">
      <c r="A342" s="12">
        <v>338</v>
      </c>
      <c r="B342" s="12"/>
      <c r="C342" s="12" t="s">
        <v>605</v>
      </c>
      <c r="D342" s="18"/>
      <c r="E342" s="12" t="s">
        <v>668</v>
      </c>
      <c r="F342" s="13" t="s">
        <v>943</v>
      </c>
      <c r="G342" s="12" t="s">
        <v>948</v>
      </c>
      <c r="H342" s="12" t="s">
        <v>353</v>
      </c>
      <c r="I342" s="12">
        <v>2</v>
      </c>
      <c r="J342" s="16"/>
      <c r="K342" s="17"/>
      <c r="L342" s="17"/>
      <c r="M342" s="17"/>
      <c r="N342" s="17"/>
      <c r="O342" s="17"/>
      <c r="P342" s="16"/>
      <c r="Q342" s="17"/>
      <c r="R342" s="17">
        <f t="shared" si="5"/>
        <v>2</v>
      </c>
      <c r="S342" s="12"/>
    </row>
    <row r="343" spans="1:19" s="1" customFormat="1" ht="45.75" customHeight="1" x14ac:dyDescent="0.15">
      <c r="A343" s="12">
        <v>339</v>
      </c>
      <c r="B343" s="12"/>
      <c r="C343" s="12" t="s">
        <v>606</v>
      </c>
      <c r="D343" s="18"/>
      <c r="E343" s="12"/>
      <c r="F343" s="13" t="s">
        <v>1050</v>
      </c>
      <c r="G343" s="12" t="s">
        <v>952</v>
      </c>
      <c r="H343" s="12" t="s">
        <v>354</v>
      </c>
      <c r="I343" s="12">
        <v>2</v>
      </c>
      <c r="J343" s="16"/>
      <c r="K343" s="17"/>
      <c r="L343" s="17"/>
      <c r="M343" s="17"/>
      <c r="N343" s="17"/>
      <c r="O343" s="17"/>
      <c r="P343" s="16"/>
      <c r="Q343" s="17"/>
      <c r="R343" s="17">
        <f t="shared" si="5"/>
        <v>2</v>
      </c>
      <c r="S343" s="12"/>
    </row>
    <row r="344" spans="1:19" s="1" customFormat="1" ht="45.75" customHeight="1" x14ac:dyDescent="0.15">
      <c r="A344" s="12">
        <v>340</v>
      </c>
      <c r="B344" s="11"/>
      <c r="C344" s="11" t="s">
        <v>607</v>
      </c>
      <c r="D344" s="12"/>
      <c r="E344" s="11"/>
      <c r="F344" s="13" t="s">
        <v>944</v>
      </c>
      <c r="G344" s="12" t="s">
        <v>947</v>
      </c>
      <c r="H344" s="11"/>
      <c r="I344" s="12"/>
      <c r="J344" s="16"/>
      <c r="K344" s="17"/>
      <c r="L344" s="11" t="s">
        <v>355</v>
      </c>
      <c r="M344" s="12">
        <v>30</v>
      </c>
      <c r="N344" s="17"/>
      <c r="O344" s="17"/>
      <c r="P344" s="16"/>
      <c r="Q344" s="17"/>
      <c r="R344" s="17">
        <f t="shared" si="5"/>
        <v>30</v>
      </c>
      <c r="S344" s="12"/>
    </row>
    <row r="346" spans="1:19" x14ac:dyDescent="0.15">
      <c r="A346" s="3" t="s">
        <v>994</v>
      </c>
      <c r="H346" s="3">
        <f t="shared" ref="H346:R346" si="6">SUBTOTAL(9,H5:H345)</f>
        <v>0</v>
      </c>
      <c r="I346" s="3">
        <f t="shared" si="6"/>
        <v>2310</v>
      </c>
      <c r="J346" s="3">
        <f t="shared" si="6"/>
        <v>0</v>
      </c>
      <c r="K346" s="3">
        <f t="shared" si="6"/>
        <v>299</v>
      </c>
      <c r="L346" s="3">
        <f t="shared" si="6"/>
        <v>0</v>
      </c>
      <c r="M346" s="3">
        <f t="shared" si="6"/>
        <v>910</v>
      </c>
      <c r="N346" s="3">
        <f t="shared" si="6"/>
        <v>0</v>
      </c>
      <c r="O346" s="3">
        <f t="shared" si="6"/>
        <v>514</v>
      </c>
      <c r="P346" s="3">
        <f t="shared" si="6"/>
        <v>0</v>
      </c>
      <c r="Q346" s="3">
        <f t="shared" si="6"/>
        <v>1007</v>
      </c>
      <c r="R346" s="3">
        <f t="shared" si="6"/>
        <v>5040</v>
      </c>
    </row>
    <row r="347" spans="1:19" ht="35.25" customHeight="1" x14ac:dyDescent="0.15">
      <c r="A347" s="6" t="s">
        <v>15</v>
      </c>
      <c r="B347" s="21" t="s">
        <v>1058</v>
      </c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</row>
  </sheetData>
  <autoFilter ref="A4:XFA4"/>
  <mergeCells count="17">
    <mergeCell ref="S3:S4"/>
    <mergeCell ref="A1:R1"/>
    <mergeCell ref="A2:R2"/>
    <mergeCell ref="B347:S347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P3:Q3"/>
    <mergeCell ref="L3:M3"/>
    <mergeCell ref="N3:O3"/>
    <mergeCell ref="R3:R4"/>
  </mergeCells>
  <phoneticPr fontId="7" type="noConversion"/>
  <conditionalFormatting sqref="B344">
    <cfRule type="duplicateValues" dxfId="263" priority="281"/>
  </conditionalFormatting>
  <conditionalFormatting sqref="F75:F1048576 F3:F58 F60:F73">
    <cfRule type="duplicateValues" dxfId="262" priority="280"/>
  </conditionalFormatting>
  <conditionalFormatting sqref="P15">
    <cfRule type="duplicateValues" dxfId="261" priority="277"/>
  </conditionalFormatting>
  <conditionalFormatting sqref="J5">
    <cfRule type="duplicateValues" dxfId="260" priority="276"/>
  </conditionalFormatting>
  <conditionalFormatting sqref="P6">
    <cfRule type="duplicateValues" dxfId="259" priority="275"/>
  </conditionalFormatting>
  <conditionalFormatting sqref="N7">
    <cfRule type="duplicateValues" dxfId="258" priority="274"/>
  </conditionalFormatting>
  <conditionalFormatting sqref="L8">
    <cfRule type="duplicateValues" dxfId="257" priority="273"/>
  </conditionalFormatting>
  <conditionalFormatting sqref="P9">
    <cfRule type="duplicateValues" dxfId="256" priority="272"/>
  </conditionalFormatting>
  <conditionalFormatting sqref="P11">
    <cfRule type="duplicateValues" dxfId="255" priority="271"/>
  </conditionalFormatting>
  <conditionalFormatting sqref="H12">
    <cfRule type="duplicateValues" dxfId="254" priority="270"/>
  </conditionalFormatting>
  <conditionalFormatting sqref="P13">
    <cfRule type="duplicateValues" dxfId="253" priority="269"/>
  </conditionalFormatting>
  <conditionalFormatting sqref="P14">
    <cfRule type="duplicateValues" dxfId="252" priority="268"/>
  </conditionalFormatting>
  <conditionalFormatting sqref="P16">
    <cfRule type="duplicateValues" dxfId="251" priority="267"/>
  </conditionalFormatting>
  <conditionalFormatting sqref="N17:N18">
    <cfRule type="duplicateValues" dxfId="250" priority="266"/>
  </conditionalFormatting>
  <conditionalFormatting sqref="P19">
    <cfRule type="duplicateValues" dxfId="249" priority="265"/>
  </conditionalFormatting>
  <conditionalFormatting sqref="P20">
    <cfRule type="duplicateValues" dxfId="248" priority="264"/>
  </conditionalFormatting>
  <conditionalFormatting sqref="H21">
    <cfRule type="duplicateValues" dxfId="247" priority="263"/>
  </conditionalFormatting>
  <conditionalFormatting sqref="H22">
    <cfRule type="duplicateValues" dxfId="246" priority="262"/>
  </conditionalFormatting>
  <conditionalFormatting sqref="N23">
    <cfRule type="duplicateValues" dxfId="245" priority="261"/>
  </conditionalFormatting>
  <conditionalFormatting sqref="P26">
    <cfRule type="duplicateValues" dxfId="244" priority="259"/>
  </conditionalFormatting>
  <conditionalFormatting sqref="L27 L24">
    <cfRule type="duplicateValues" dxfId="243" priority="258"/>
  </conditionalFormatting>
  <conditionalFormatting sqref="P28">
    <cfRule type="duplicateValues" dxfId="242" priority="257"/>
  </conditionalFormatting>
  <conditionalFormatting sqref="P29">
    <cfRule type="duplicateValues" dxfId="241" priority="256"/>
  </conditionalFormatting>
  <conditionalFormatting sqref="J30">
    <cfRule type="duplicateValues" dxfId="240" priority="255"/>
  </conditionalFormatting>
  <conditionalFormatting sqref="P33">
    <cfRule type="duplicateValues" dxfId="239" priority="254"/>
  </conditionalFormatting>
  <conditionalFormatting sqref="L34">
    <cfRule type="duplicateValues" dxfId="238" priority="253"/>
  </conditionalFormatting>
  <conditionalFormatting sqref="J35">
    <cfRule type="duplicateValues" dxfId="237" priority="249"/>
  </conditionalFormatting>
  <conditionalFormatting sqref="L36">
    <cfRule type="duplicateValues" dxfId="236" priority="247"/>
  </conditionalFormatting>
  <conditionalFormatting sqref="P38">
    <cfRule type="duplicateValues" dxfId="235" priority="246"/>
  </conditionalFormatting>
  <conditionalFormatting sqref="L39">
    <cfRule type="duplicateValues" dxfId="234" priority="245"/>
  </conditionalFormatting>
  <conditionalFormatting sqref="J40:J41">
    <cfRule type="duplicateValues" dxfId="233" priority="244"/>
  </conditionalFormatting>
  <conditionalFormatting sqref="P42">
    <cfRule type="duplicateValues" dxfId="232" priority="243"/>
  </conditionalFormatting>
  <conditionalFormatting sqref="J43">
    <cfRule type="duplicateValues" dxfId="231" priority="242"/>
  </conditionalFormatting>
  <conditionalFormatting sqref="F75:F1048576 F3:F58 F60:F73">
    <cfRule type="aboveAverage" dxfId="230" priority="241"/>
  </conditionalFormatting>
  <conditionalFormatting sqref="P45">
    <cfRule type="duplicateValues" dxfId="229" priority="240"/>
  </conditionalFormatting>
  <conditionalFormatting sqref="N46">
    <cfRule type="duplicateValues" dxfId="228" priority="239"/>
  </conditionalFormatting>
  <conditionalFormatting sqref="N47:N48">
    <cfRule type="duplicateValues" dxfId="227" priority="238"/>
  </conditionalFormatting>
  <conditionalFormatting sqref="P49:P50">
    <cfRule type="duplicateValues" dxfId="226" priority="237"/>
  </conditionalFormatting>
  <conditionalFormatting sqref="J51">
    <cfRule type="duplicateValues" dxfId="225" priority="236"/>
  </conditionalFormatting>
  <conditionalFormatting sqref="H52">
    <cfRule type="duplicateValues" dxfId="224" priority="235"/>
  </conditionalFormatting>
  <conditionalFormatting sqref="L53">
    <cfRule type="duplicateValues" dxfId="223" priority="234"/>
  </conditionalFormatting>
  <conditionalFormatting sqref="P54:P55">
    <cfRule type="duplicateValues" dxfId="222" priority="233"/>
  </conditionalFormatting>
  <conditionalFormatting sqref="H56">
    <cfRule type="duplicateValues" dxfId="221" priority="232"/>
  </conditionalFormatting>
  <conditionalFormatting sqref="H57:H58">
    <cfRule type="duplicateValues" dxfId="220" priority="231"/>
  </conditionalFormatting>
  <conditionalFormatting sqref="P60">
    <cfRule type="duplicateValues" dxfId="219" priority="229"/>
  </conditionalFormatting>
  <conditionalFormatting sqref="J60">
    <cfRule type="duplicateValues" dxfId="218" priority="228"/>
  </conditionalFormatting>
  <conditionalFormatting sqref="H62">
    <cfRule type="duplicateValues" dxfId="217" priority="226"/>
  </conditionalFormatting>
  <conditionalFormatting sqref="P63:P64">
    <cfRule type="duplicateValues" dxfId="216" priority="225"/>
  </conditionalFormatting>
  <conditionalFormatting sqref="P65:P67">
    <cfRule type="duplicateValues" dxfId="215" priority="224"/>
  </conditionalFormatting>
  <conditionalFormatting sqref="H68:H69">
    <cfRule type="duplicateValues" dxfId="214" priority="223"/>
  </conditionalFormatting>
  <conditionalFormatting sqref="J68">
    <cfRule type="duplicateValues" dxfId="213" priority="222"/>
  </conditionalFormatting>
  <conditionalFormatting sqref="L68">
    <cfRule type="duplicateValues" dxfId="212" priority="221"/>
  </conditionalFormatting>
  <conditionalFormatting sqref="L70">
    <cfRule type="duplicateValues" dxfId="211" priority="220"/>
  </conditionalFormatting>
  <conditionalFormatting sqref="P71">
    <cfRule type="duplicateValues" dxfId="210" priority="219"/>
  </conditionalFormatting>
  <conditionalFormatting sqref="H72">
    <cfRule type="duplicateValues" dxfId="209" priority="218"/>
  </conditionalFormatting>
  <conditionalFormatting sqref="H73">
    <cfRule type="duplicateValues" dxfId="208" priority="217"/>
  </conditionalFormatting>
  <conditionalFormatting sqref="H76">
    <cfRule type="duplicateValues" dxfId="207" priority="215"/>
  </conditionalFormatting>
  <conditionalFormatting sqref="P78">
    <cfRule type="duplicateValues" dxfId="206" priority="214"/>
  </conditionalFormatting>
  <conditionalFormatting sqref="P79:P80">
    <cfRule type="duplicateValues" dxfId="205" priority="213"/>
  </conditionalFormatting>
  <conditionalFormatting sqref="L88">
    <cfRule type="duplicateValues" dxfId="204" priority="212"/>
  </conditionalFormatting>
  <conditionalFormatting sqref="P88">
    <cfRule type="duplicateValues" dxfId="203" priority="211"/>
  </conditionalFormatting>
  <conditionalFormatting sqref="P89">
    <cfRule type="duplicateValues" dxfId="202" priority="210"/>
  </conditionalFormatting>
  <conditionalFormatting sqref="P90:P91">
    <cfRule type="duplicateValues" dxfId="201" priority="209"/>
  </conditionalFormatting>
  <conditionalFormatting sqref="P92">
    <cfRule type="duplicateValues" dxfId="200" priority="208"/>
  </conditionalFormatting>
  <conditionalFormatting sqref="L93">
    <cfRule type="duplicateValues" dxfId="199" priority="207"/>
  </conditionalFormatting>
  <conditionalFormatting sqref="P94:P96">
    <cfRule type="duplicateValues" dxfId="198" priority="206"/>
  </conditionalFormatting>
  <conditionalFormatting sqref="L99:L100">
    <cfRule type="duplicateValues" dxfId="197" priority="205"/>
  </conditionalFormatting>
  <conditionalFormatting sqref="H101:H103">
    <cfRule type="duplicateValues" dxfId="196" priority="204"/>
  </conditionalFormatting>
  <conditionalFormatting sqref="H105">
    <cfRule type="duplicateValues" dxfId="195" priority="203"/>
  </conditionalFormatting>
  <conditionalFormatting sqref="L106">
    <cfRule type="duplicateValues" dxfId="194" priority="202"/>
  </conditionalFormatting>
  <conditionalFormatting sqref="J106">
    <cfRule type="duplicateValues" dxfId="193" priority="201"/>
  </conditionalFormatting>
  <conditionalFormatting sqref="H107:H108">
    <cfRule type="duplicateValues" dxfId="192" priority="200"/>
  </conditionalFormatting>
  <conditionalFormatting sqref="P77">
    <cfRule type="duplicateValues" dxfId="191" priority="199"/>
  </conditionalFormatting>
  <conditionalFormatting sqref="L77">
    <cfRule type="duplicateValues" dxfId="190" priority="198"/>
  </conditionalFormatting>
  <conditionalFormatting sqref="P109">
    <cfRule type="duplicateValues" dxfId="189" priority="197"/>
  </conditionalFormatting>
  <conditionalFormatting sqref="P110">
    <cfRule type="duplicateValues" dxfId="188" priority="196"/>
  </conditionalFormatting>
  <conditionalFormatting sqref="P111">
    <cfRule type="duplicateValues" dxfId="187" priority="195"/>
  </conditionalFormatting>
  <conditionalFormatting sqref="P112">
    <cfRule type="duplicateValues" dxfId="186" priority="194"/>
  </conditionalFormatting>
  <conditionalFormatting sqref="P113">
    <cfRule type="duplicateValues" dxfId="185" priority="193"/>
  </conditionalFormatting>
  <conditionalFormatting sqref="P114">
    <cfRule type="duplicateValues" dxfId="184" priority="192"/>
  </conditionalFormatting>
  <conditionalFormatting sqref="P118">
    <cfRule type="duplicateValues" dxfId="183" priority="190"/>
  </conditionalFormatting>
  <conditionalFormatting sqref="P119:P120">
    <cfRule type="duplicateValues" dxfId="182" priority="189"/>
  </conditionalFormatting>
  <conditionalFormatting sqref="P122">
    <cfRule type="duplicateValues" dxfId="181" priority="188"/>
  </conditionalFormatting>
  <conditionalFormatting sqref="P123">
    <cfRule type="duplicateValues" dxfId="180" priority="187"/>
  </conditionalFormatting>
  <conditionalFormatting sqref="J129">
    <cfRule type="duplicateValues" dxfId="179" priority="185"/>
  </conditionalFormatting>
  <conditionalFormatting sqref="P130:P131">
    <cfRule type="duplicateValues" dxfId="178" priority="184"/>
  </conditionalFormatting>
  <conditionalFormatting sqref="H132:H134">
    <cfRule type="duplicateValues" dxfId="177" priority="183"/>
  </conditionalFormatting>
  <conditionalFormatting sqref="P135:P136">
    <cfRule type="duplicateValues" dxfId="176" priority="182"/>
  </conditionalFormatting>
  <conditionalFormatting sqref="J137">
    <cfRule type="duplicateValues" dxfId="175" priority="181"/>
  </conditionalFormatting>
  <conditionalFormatting sqref="L138">
    <cfRule type="duplicateValues" dxfId="174" priority="180"/>
  </conditionalFormatting>
  <conditionalFormatting sqref="P139">
    <cfRule type="duplicateValues" dxfId="173" priority="179"/>
  </conditionalFormatting>
  <conditionalFormatting sqref="H140">
    <cfRule type="duplicateValues" dxfId="172" priority="178"/>
  </conditionalFormatting>
  <conditionalFormatting sqref="P141">
    <cfRule type="duplicateValues" dxfId="171" priority="177"/>
  </conditionalFormatting>
  <conditionalFormatting sqref="L142:L143">
    <cfRule type="duplicateValues" dxfId="170" priority="176"/>
  </conditionalFormatting>
  <conditionalFormatting sqref="P144">
    <cfRule type="duplicateValues" dxfId="169" priority="174"/>
  </conditionalFormatting>
  <conditionalFormatting sqref="P145">
    <cfRule type="duplicateValues" dxfId="168" priority="173"/>
  </conditionalFormatting>
  <conditionalFormatting sqref="L145">
    <cfRule type="duplicateValues" dxfId="167" priority="172"/>
  </conditionalFormatting>
  <conditionalFormatting sqref="L147">
    <cfRule type="duplicateValues" dxfId="166" priority="171"/>
  </conditionalFormatting>
  <conditionalFormatting sqref="P148">
    <cfRule type="duplicateValues" dxfId="165" priority="170"/>
  </conditionalFormatting>
  <conditionalFormatting sqref="L149">
    <cfRule type="duplicateValues" dxfId="164" priority="169"/>
  </conditionalFormatting>
  <conditionalFormatting sqref="H150">
    <cfRule type="duplicateValues" dxfId="163" priority="168"/>
  </conditionalFormatting>
  <conditionalFormatting sqref="N151">
    <cfRule type="duplicateValues" dxfId="162" priority="167"/>
  </conditionalFormatting>
  <conditionalFormatting sqref="P152">
    <cfRule type="duplicateValues" dxfId="161" priority="166"/>
  </conditionalFormatting>
  <conditionalFormatting sqref="P153:P154">
    <cfRule type="duplicateValues" dxfId="160" priority="165"/>
  </conditionalFormatting>
  <conditionalFormatting sqref="N155">
    <cfRule type="duplicateValues" dxfId="159" priority="164"/>
  </conditionalFormatting>
  <conditionalFormatting sqref="L156:L157">
    <cfRule type="duplicateValues" dxfId="158" priority="163"/>
  </conditionalFormatting>
  <conditionalFormatting sqref="H158">
    <cfRule type="duplicateValues" dxfId="157" priority="162"/>
  </conditionalFormatting>
  <conditionalFormatting sqref="H159:H164">
    <cfRule type="duplicateValues" dxfId="156" priority="161"/>
  </conditionalFormatting>
  <conditionalFormatting sqref="P165:P166">
    <cfRule type="duplicateValues" dxfId="155" priority="160"/>
  </conditionalFormatting>
  <conditionalFormatting sqref="H167:H168">
    <cfRule type="duplicateValues" dxfId="154" priority="159"/>
  </conditionalFormatting>
  <conditionalFormatting sqref="P169:P171">
    <cfRule type="duplicateValues" dxfId="153" priority="158"/>
  </conditionalFormatting>
  <conditionalFormatting sqref="L171">
    <cfRule type="duplicateValues" dxfId="152" priority="157"/>
  </conditionalFormatting>
  <conditionalFormatting sqref="P172">
    <cfRule type="duplicateValues" dxfId="151" priority="156"/>
  </conditionalFormatting>
  <conditionalFormatting sqref="H173:H174">
    <cfRule type="duplicateValues" dxfId="150" priority="155"/>
  </conditionalFormatting>
  <conditionalFormatting sqref="P175:P177">
    <cfRule type="duplicateValues" dxfId="149" priority="154"/>
  </conditionalFormatting>
  <conditionalFormatting sqref="P178">
    <cfRule type="duplicateValues" dxfId="148" priority="153"/>
  </conditionalFormatting>
  <conditionalFormatting sqref="P179">
    <cfRule type="duplicateValues" dxfId="147" priority="152"/>
  </conditionalFormatting>
  <conditionalFormatting sqref="P180:P185">
    <cfRule type="duplicateValues" dxfId="146" priority="151"/>
  </conditionalFormatting>
  <conditionalFormatting sqref="H186:H187">
    <cfRule type="duplicateValues" dxfId="145" priority="150"/>
  </conditionalFormatting>
  <conditionalFormatting sqref="L188">
    <cfRule type="duplicateValues" dxfId="144" priority="149"/>
  </conditionalFormatting>
  <conditionalFormatting sqref="P189:P190">
    <cfRule type="duplicateValues" dxfId="143" priority="148"/>
  </conditionalFormatting>
  <conditionalFormatting sqref="H191">
    <cfRule type="duplicateValues" dxfId="142" priority="147"/>
  </conditionalFormatting>
  <conditionalFormatting sqref="L192:L193">
    <cfRule type="duplicateValues" dxfId="141" priority="146"/>
  </conditionalFormatting>
  <conditionalFormatting sqref="N194">
    <cfRule type="duplicateValues" dxfId="140" priority="144"/>
  </conditionalFormatting>
  <conditionalFormatting sqref="P195">
    <cfRule type="duplicateValues" dxfId="139" priority="143"/>
  </conditionalFormatting>
  <conditionalFormatting sqref="H196">
    <cfRule type="duplicateValues" dxfId="138" priority="142"/>
  </conditionalFormatting>
  <conditionalFormatting sqref="P197:P198">
    <cfRule type="duplicateValues" dxfId="137" priority="141"/>
  </conditionalFormatting>
  <conditionalFormatting sqref="P199:P200">
    <cfRule type="duplicateValues" dxfId="136" priority="140"/>
  </conditionalFormatting>
  <conditionalFormatting sqref="H201">
    <cfRule type="duplicateValues" dxfId="135" priority="139"/>
  </conditionalFormatting>
  <conditionalFormatting sqref="L201">
    <cfRule type="duplicateValues" dxfId="134" priority="138"/>
  </conditionalFormatting>
  <conditionalFormatting sqref="L202">
    <cfRule type="duplicateValues" dxfId="133" priority="137"/>
  </conditionalFormatting>
  <conditionalFormatting sqref="P203">
    <cfRule type="duplicateValues" dxfId="132" priority="136"/>
  </conditionalFormatting>
  <conditionalFormatting sqref="J204">
    <cfRule type="duplicateValues" dxfId="131" priority="135"/>
  </conditionalFormatting>
  <conditionalFormatting sqref="P205">
    <cfRule type="duplicateValues" dxfId="130" priority="134"/>
  </conditionalFormatting>
  <conditionalFormatting sqref="L205">
    <cfRule type="duplicateValues" dxfId="129" priority="133"/>
  </conditionalFormatting>
  <conditionalFormatting sqref="P206">
    <cfRule type="duplicateValues" dxfId="128" priority="132"/>
  </conditionalFormatting>
  <conditionalFormatting sqref="H207:H208">
    <cfRule type="duplicateValues" dxfId="127" priority="131"/>
  </conditionalFormatting>
  <conditionalFormatting sqref="P209">
    <cfRule type="duplicateValues" dxfId="126" priority="130"/>
  </conditionalFormatting>
  <conditionalFormatting sqref="J214">
    <cfRule type="duplicateValues" dxfId="125" priority="128"/>
  </conditionalFormatting>
  <conditionalFormatting sqref="P214">
    <cfRule type="duplicateValues" dxfId="124" priority="127"/>
  </conditionalFormatting>
  <conditionalFormatting sqref="J215">
    <cfRule type="duplicateValues" dxfId="123" priority="126"/>
  </conditionalFormatting>
  <conditionalFormatting sqref="P216">
    <cfRule type="duplicateValues" dxfId="122" priority="125"/>
  </conditionalFormatting>
  <conditionalFormatting sqref="J217">
    <cfRule type="duplicateValues" dxfId="121" priority="124"/>
  </conditionalFormatting>
  <conditionalFormatting sqref="H218">
    <cfRule type="duplicateValues" dxfId="120" priority="123"/>
  </conditionalFormatting>
  <conditionalFormatting sqref="L219:L220">
    <cfRule type="duplicateValues" dxfId="119" priority="122"/>
  </conditionalFormatting>
  <conditionalFormatting sqref="L221">
    <cfRule type="duplicateValues" dxfId="118" priority="121"/>
  </conditionalFormatting>
  <conditionalFormatting sqref="P222">
    <cfRule type="duplicateValues" dxfId="117" priority="120"/>
  </conditionalFormatting>
  <conditionalFormatting sqref="N223">
    <cfRule type="duplicateValues" dxfId="116" priority="119"/>
  </conditionalFormatting>
  <conditionalFormatting sqref="P224">
    <cfRule type="duplicateValues" dxfId="115" priority="118"/>
  </conditionalFormatting>
  <conditionalFormatting sqref="H225">
    <cfRule type="duplicateValues" dxfId="114" priority="117"/>
  </conditionalFormatting>
  <conditionalFormatting sqref="P226:P238">
    <cfRule type="duplicateValues" dxfId="113" priority="116"/>
  </conditionalFormatting>
  <conditionalFormatting sqref="L239:L240">
    <cfRule type="duplicateValues" dxfId="112" priority="115"/>
  </conditionalFormatting>
  <conditionalFormatting sqref="L242:L243">
    <cfRule type="duplicateValues" dxfId="111" priority="113"/>
  </conditionalFormatting>
  <conditionalFormatting sqref="H243">
    <cfRule type="duplicateValues" dxfId="110" priority="112"/>
  </conditionalFormatting>
  <conditionalFormatting sqref="L245">
    <cfRule type="duplicateValues" dxfId="109" priority="111"/>
  </conditionalFormatting>
  <conditionalFormatting sqref="J246">
    <cfRule type="duplicateValues" dxfId="108" priority="110"/>
  </conditionalFormatting>
  <conditionalFormatting sqref="P247">
    <cfRule type="duplicateValues" dxfId="107" priority="109"/>
  </conditionalFormatting>
  <conditionalFormatting sqref="N248">
    <cfRule type="duplicateValues" dxfId="106" priority="108"/>
  </conditionalFormatting>
  <conditionalFormatting sqref="L249">
    <cfRule type="duplicateValues" dxfId="105" priority="107"/>
  </conditionalFormatting>
  <conditionalFormatting sqref="H250">
    <cfRule type="duplicateValues" dxfId="104" priority="106"/>
  </conditionalFormatting>
  <conditionalFormatting sqref="P31:P32">
    <cfRule type="duplicateValues" dxfId="103" priority="105"/>
  </conditionalFormatting>
  <conditionalFormatting sqref="L251:L252">
    <cfRule type="duplicateValues" dxfId="102" priority="104"/>
  </conditionalFormatting>
  <conditionalFormatting sqref="H253:H255">
    <cfRule type="duplicateValues" dxfId="101" priority="103"/>
  </conditionalFormatting>
  <conditionalFormatting sqref="P256">
    <cfRule type="duplicateValues" dxfId="100" priority="102"/>
  </conditionalFormatting>
  <conditionalFormatting sqref="H257">
    <cfRule type="duplicateValues" dxfId="99" priority="101"/>
  </conditionalFormatting>
  <conditionalFormatting sqref="J258">
    <cfRule type="duplicateValues" dxfId="98" priority="100"/>
  </conditionalFormatting>
  <conditionalFormatting sqref="H259">
    <cfRule type="duplicateValues" dxfId="97" priority="99"/>
  </conditionalFormatting>
  <conditionalFormatting sqref="P260:P262">
    <cfRule type="duplicateValues" dxfId="96" priority="98"/>
  </conditionalFormatting>
  <conditionalFormatting sqref="J262">
    <cfRule type="duplicateValues" dxfId="95" priority="97"/>
  </conditionalFormatting>
  <conditionalFormatting sqref="N263">
    <cfRule type="duplicateValues" dxfId="94" priority="96"/>
  </conditionalFormatting>
  <conditionalFormatting sqref="J264">
    <cfRule type="duplicateValues" dxfId="93" priority="95"/>
  </conditionalFormatting>
  <conditionalFormatting sqref="P264">
    <cfRule type="duplicateValues" dxfId="92" priority="94"/>
  </conditionalFormatting>
  <conditionalFormatting sqref="P267">
    <cfRule type="duplicateValues" dxfId="91" priority="93"/>
  </conditionalFormatting>
  <conditionalFormatting sqref="L265">
    <cfRule type="duplicateValues" dxfId="90" priority="92"/>
  </conditionalFormatting>
  <conditionalFormatting sqref="N265">
    <cfRule type="duplicateValues" dxfId="89" priority="91"/>
  </conditionalFormatting>
  <conditionalFormatting sqref="P266">
    <cfRule type="duplicateValues" dxfId="88" priority="90"/>
  </conditionalFormatting>
  <conditionalFormatting sqref="H268:H269">
    <cfRule type="duplicateValues" dxfId="87" priority="89"/>
  </conditionalFormatting>
  <conditionalFormatting sqref="H270">
    <cfRule type="duplicateValues" dxfId="86" priority="88"/>
  </conditionalFormatting>
  <conditionalFormatting sqref="H276 H271:H272">
    <cfRule type="duplicateValues" dxfId="85" priority="87"/>
  </conditionalFormatting>
  <conditionalFormatting sqref="J277">
    <cfRule type="duplicateValues" dxfId="84" priority="86"/>
  </conditionalFormatting>
  <conditionalFormatting sqref="H278">
    <cfRule type="duplicateValues" dxfId="83" priority="85"/>
  </conditionalFormatting>
  <conditionalFormatting sqref="J279">
    <cfRule type="duplicateValues" dxfId="82" priority="84"/>
  </conditionalFormatting>
  <conditionalFormatting sqref="L279">
    <cfRule type="duplicateValues" dxfId="81" priority="83"/>
  </conditionalFormatting>
  <conditionalFormatting sqref="J280">
    <cfRule type="duplicateValues" dxfId="80" priority="82"/>
  </conditionalFormatting>
  <conditionalFormatting sqref="H281">
    <cfRule type="duplicateValues" dxfId="79" priority="81"/>
  </conditionalFormatting>
  <conditionalFormatting sqref="L282:L284">
    <cfRule type="duplicateValues" dxfId="78" priority="80"/>
  </conditionalFormatting>
  <conditionalFormatting sqref="P285:P286">
    <cfRule type="duplicateValues" dxfId="77" priority="79"/>
  </conditionalFormatting>
  <conditionalFormatting sqref="N287">
    <cfRule type="duplicateValues" dxfId="76" priority="78"/>
  </conditionalFormatting>
  <conditionalFormatting sqref="P288">
    <cfRule type="duplicateValues" dxfId="75" priority="77"/>
  </conditionalFormatting>
  <conditionalFormatting sqref="J288">
    <cfRule type="duplicateValues" dxfId="74" priority="76"/>
  </conditionalFormatting>
  <conditionalFormatting sqref="L294">
    <cfRule type="duplicateValues" dxfId="73" priority="73"/>
  </conditionalFormatting>
  <conditionalFormatting sqref="P295">
    <cfRule type="duplicateValues" dxfId="72" priority="72"/>
  </conditionalFormatting>
  <conditionalFormatting sqref="P296">
    <cfRule type="duplicateValues" dxfId="71" priority="71"/>
  </conditionalFormatting>
  <conditionalFormatting sqref="H297">
    <cfRule type="duplicateValues" dxfId="70" priority="70"/>
  </conditionalFormatting>
  <conditionalFormatting sqref="P298:P303">
    <cfRule type="duplicateValues" dxfId="69" priority="69"/>
  </conditionalFormatting>
  <conditionalFormatting sqref="L304:L306">
    <cfRule type="duplicateValues" dxfId="68" priority="68"/>
  </conditionalFormatting>
  <conditionalFormatting sqref="J307">
    <cfRule type="duplicateValues" dxfId="67" priority="67"/>
  </conditionalFormatting>
  <conditionalFormatting sqref="H308">
    <cfRule type="duplicateValues" dxfId="66" priority="66"/>
  </conditionalFormatting>
  <conditionalFormatting sqref="J309">
    <cfRule type="duplicateValues" dxfId="65" priority="65"/>
  </conditionalFormatting>
  <conditionalFormatting sqref="P310">
    <cfRule type="duplicateValues" dxfId="64" priority="64"/>
  </conditionalFormatting>
  <conditionalFormatting sqref="N310">
    <cfRule type="duplicateValues" dxfId="63" priority="63"/>
  </conditionalFormatting>
  <conditionalFormatting sqref="J312">
    <cfRule type="duplicateValues" dxfId="62" priority="62"/>
  </conditionalFormatting>
  <conditionalFormatting sqref="L311">
    <cfRule type="duplicateValues" dxfId="61" priority="61"/>
  </conditionalFormatting>
  <conditionalFormatting sqref="J313">
    <cfRule type="duplicateValues" dxfId="60" priority="60"/>
  </conditionalFormatting>
  <conditionalFormatting sqref="H314">
    <cfRule type="duplicateValues" dxfId="59" priority="59"/>
  </conditionalFormatting>
  <conditionalFormatting sqref="P315">
    <cfRule type="duplicateValues" dxfId="58" priority="58"/>
  </conditionalFormatting>
  <conditionalFormatting sqref="L316">
    <cfRule type="duplicateValues" dxfId="57" priority="57"/>
  </conditionalFormatting>
  <conditionalFormatting sqref="P317">
    <cfRule type="duplicateValues" dxfId="56" priority="56"/>
  </conditionalFormatting>
  <conditionalFormatting sqref="P318">
    <cfRule type="duplicateValues" dxfId="55" priority="55"/>
  </conditionalFormatting>
  <conditionalFormatting sqref="J319">
    <cfRule type="duplicateValues" dxfId="54" priority="54"/>
  </conditionalFormatting>
  <conditionalFormatting sqref="N320:N322">
    <cfRule type="duplicateValues" dxfId="53" priority="53"/>
  </conditionalFormatting>
  <conditionalFormatting sqref="P323">
    <cfRule type="duplicateValues" dxfId="52" priority="52"/>
  </conditionalFormatting>
  <conditionalFormatting sqref="N323">
    <cfRule type="duplicateValues" dxfId="51" priority="51"/>
  </conditionalFormatting>
  <conditionalFormatting sqref="N324">
    <cfRule type="duplicateValues" dxfId="50" priority="50"/>
  </conditionalFormatting>
  <conditionalFormatting sqref="N326">
    <cfRule type="duplicateValues" dxfId="49" priority="49"/>
  </conditionalFormatting>
  <conditionalFormatting sqref="J327">
    <cfRule type="duplicateValues" dxfId="48" priority="48"/>
  </conditionalFormatting>
  <conditionalFormatting sqref="N328:N329">
    <cfRule type="duplicateValues" dxfId="47" priority="47"/>
  </conditionalFormatting>
  <conditionalFormatting sqref="H325">
    <cfRule type="duplicateValues" dxfId="46" priority="46"/>
  </conditionalFormatting>
  <conditionalFormatting sqref="P330">
    <cfRule type="duplicateValues" dxfId="45" priority="45"/>
  </conditionalFormatting>
  <conditionalFormatting sqref="H331:H333">
    <cfRule type="duplicateValues" dxfId="44" priority="44"/>
  </conditionalFormatting>
  <conditionalFormatting sqref="P334">
    <cfRule type="duplicateValues" dxfId="43" priority="43"/>
  </conditionalFormatting>
  <conditionalFormatting sqref="L335">
    <cfRule type="duplicateValues" dxfId="42" priority="42"/>
  </conditionalFormatting>
  <conditionalFormatting sqref="P336:P337">
    <cfRule type="duplicateValues" dxfId="41" priority="41"/>
  </conditionalFormatting>
  <conditionalFormatting sqref="H44">
    <cfRule type="duplicateValues" dxfId="40" priority="40"/>
  </conditionalFormatting>
  <conditionalFormatting sqref="H75">
    <cfRule type="duplicateValues" dxfId="39" priority="39"/>
  </conditionalFormatting>
  <conditionalFormatting sqref="H146">
    <cfRule type="duplicateValues" dxfId="38" priority="38"/>
  </conditionalFormatting>
  <conditionalFormatting sqref="H338:H339">
    <cfRule type="duplicateValues" dxfId="37" priority="37"/>
  </conditionalFormatting>
  <conditionalFormatting sqref="H241">
    <cfRule type="duplicateValues" dxfId="36" priority="36"/>
  </conditionalFormatting>
  <conditionalFormatting sqref="H97:H98">
    <cfRule type="duplicateValues" dxfId="35" priority="35"/>
  </conditionalFormatting>
  <conditionalFormatting sqref="H265">
    <cfRule type="duplicateValues" dxfId="34" priority="34"/>
  </conditionalFormatting>
  <conditionalFormatting sqref="H104">
    <cfRule type="duplicateValues" dxfId="33" priority="33"/>
  </conditionalFormatting>
  <conditionalFormatting sqref="H81:H87">
    <cfRule type="duplicateValues" dxfId="32" priority="32"/>
  </conditionalFormatting>
  <conditionalFormatting sqref="H341">
    <cfRule type="duplicateValues" dxfId="31" priority="31"/>
  </conditionalFormatting>
  <conditionalFormatting sqref="J341">
    <cfRule type="duplicateValues" dxfId="30" priority="30"/>
  </conditionalFormatting>
  <conditionalFormatting sqref="L341">
    <cfRule type="duplicateValues" dxfId="29" priority="29"/>
  </conditionalFormatting>
  <conditionalFormatting sqref="H344">
    <cfRule type="duplicateValues" dxfId="28" priority="27"/>
  </conditionalFormatting>
  <conditionalFormatting sqref="H342:H343">
    <cfRule type="duplicateValues" dxfId="27" priority="28"/>
  </conditionalFormatting>
  <conditionalFormatting sqref="H244">
    <cfRule type="duplicateValues" dxfId="26" priority="26"/>
  </conditionalFormatting>
  <conditionalFormatting sqref="H10">
    <cfRule type="duplicateValues" dxfId="25" priority="25"/>
  </conditionalFormatting>
  <conditionalFormatting sqref="H37">
    <cfRule type="duplicateValues" dxfId="24" priority="24"/>
  </conditionalFormatting>
  <conditionalFormatting sqref="H25">
    <cfRule type="duplicateValues" dxfId="23" priority="23"/>
  </conditionalFormatting>
  <conditionalFormatting sqref="L344">
    <cfRule type="duplicateValues" dxfId="22" priority="22"/>
  </conditionalFormatting>
  <conditionalFormatting sqref="N145">
    <cfRule type="duplicateValues" dxfId="21" priority="21"/>
  </conditionalFormatting>
  <conditionalFormatting sqref="L127">
    <cfRule type="duplicateValues" dxfId="20" priority="20"/>
  </conditionalFormatting>
  <conditionalFormatting sqref="H273:H275">
    <cfRule type="duplicateValues" dxfId="19" priority="19"/>
  </conditionalFormatting>
  <conditionalFormatting sqref="H340">
    <cfRule type="duplicateValues" dxfId="18" priority="18"/>
  </conditionalFormatting>
  <conditionalFormatting sqref="N212">
    <cfRule type="duplicateValues" dxfId="17" priority="16"/>
  </conditionalFormatting>
  <conditionalFormatting sqref="P210:P211">
    <cfRule type="duplicateValues" dxfId="16" priority="15"/>
  </conditionalFormatting>
  <conditionalFormatting sqref="P213">
    <cfRule type="duplicateValues" dxfId="15" priority="14"/>
  </conditionalFormatting>
  <conditionalFormatting sqref="P115:P117">
    <cfRule type="duplicateValues" dxfId="14" priority="397"/>
  </conditionalFormatting>
  <conditionalFormatting sqref="F74">
    <cfRule type="duplicateValues" dxfId="13" priority="9"/>
  </conditionalFormatting>
  <conditionalFormatting sqref="B74">
    <cfRule type="duplicateValues" dxfId="12" priority="10"/>
  </conditionalFormatting>
  <conditionalFormatting sqref="F74">
    <cfRule type="aboveAverage" dxfId="11" priority="8"/>
  </conditionalFormatting>
  <conditionalFormatting sqref="L74">
    <cfRule type="duplicateValues" dxfId="10" priority="7"/>
  </conditionalFormatting>
  <conditionalFormatting sqref="L35">
    <cfRule type="duplicateValues" dxfId="9" priority="6"/>
  </conditionalFormatting>
  <conditionalFormatting sqref="J69">
    <cfRule type="duplicateValues" dxfId="8" priority="5"/>
  </conditionalFormatting>
  <conditionalFormatting sqref="L69">
    <cfRule type="duplicateValues" dxfId="7" priority="4"/>
  </conditionalFormatting>
  <conditionalFormatting sqref="P124:P128">
    <cfRule type="duplicateValues" dxfId="6" priority="710"/>
  </conditionalFormatting>
  <conditionalFormatting sqref="P289:P293">
    <cfRule type="duplicateValues" dxfId="5" priority="762"/>
  </conditionalFormatting>
  <conditionalFormatting sqref="P61">
    <cfRule type="duplicateValues" dxfId="4" priority="769"/>
  </conditionalFormatting>
  <conditionalFormatting sqref="F59">
    <cfRule type="duplicateValues" dxfId="3" priority="3"/>
  </conditionalFormatting>
  <conditionalFormatting sqref="F59">
    <cfRule type="aboveAverage" dxfId="2" priority="2"/>
  </conditionalFormatting>
  <conditionalFormatting sqref="P59">
    <cfRule type="duplicateValues" dxfId="1" priority="1"/>
  </conditionalFormatting>
  <conditionalFormatting sqref="B75:B343 B5:B73">
    <cfRule type="duplicateValues" dxfId="0" priority="805"/>
  </conditionalFormatting>
  <printOptions horizontalCentered="1"/>
  <pageMargins left="0.27500000000000002" right="0.196527777777778" top="0.47222222222222199" bottom="0.47222222222222199" header="0.29861111111111099" footer="0.29861111111111099"/>
  <pageSetup paperSize="9" scale="73" fitToHeight="0" orientation="landscape" r:id="rId1"/>
  <headerFooter>
    <oddFooter>&amp;C&amp;8第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技术需求及数量表</vt:lpstr>
      <vt:lpstr>技术需求及数量表!Print_Area</vt:lpstr>
      <vt:lpstr>技术需求及数量表!Print_Titles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黄小玲</cp:lastModifiedBy>
  <cp:lastPrinted>2021-09-14T07:56:31Z</cp:lastPrinted>
  <dcterms:created xsi:type="dcterms:W3CDTF">2020-01-13T01:36:00Z</dcterms:created>
  <dcterms:modified xsi:type="dcterms:W3CDTF">2021-09-14T09:17:37Z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