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1" sheetId="1" r:id="rId1"/>
  </sheets>
  <definedNames>
    <definedName name="_xlnm._FilterDatabase" localSheetId="0" hidden="1">Sheet1!$A$1:$S$15</definedName>
    <definedName name="_xlnm.Print_Area" localSheetId="0">Sheet1!$A$1:$S$15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<sst xmlns="http://schemas.openxmlformats.org/spreadsheetml/2006/main" count="97" uniqueCount="56">
  <si>
    <t>南宁轨道交通集团运营分公司2021年易事特备件采购项目分项报价表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</si>
  <si>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</si>
  <si>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</si>
  <si>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</si>
  <si>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</si>
  <si>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</si>
  <si>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</si>
  <si>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</si>
  <si>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</si>
  <si>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</si>
  <si>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</si>
  <si>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</si>
  <si>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</si>
  <si>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</si>
  <si>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</si>
  <si>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</si>
  <si>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</si>
  <si>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</si>
  <si>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</si>
  <si>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</si>
  <si>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</si>
  <si>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终端UPS</t>
  </si>
  <si>
    <t>易事特</t>
  </si>
  <si>
    <t>EA610S</t>
  </si>
  <si>
    <t>在线式UPS，UPS容量不少于1KVA，输入电压范围：16-280VAC，输出电压范围：192-241VAC，需满足要求：UPS外壳为阻燃材料，增加至少1个散热风扇，电源接口为1个旁路插座、3个输出插座（国标插座），安装固定件。</t>
  </si>
  <si>
    <t>台</t>
  </si>
  <si>
    <t>2021-02-TH-33836</t>
  </si>
  <si>
    <t>交流切换配电柜</t>
  </si>
  <si>
    <t>EAPD-AC380V/125A</t>
  </si>
  <si>
    <t>EAPD-AC380V/125A（车站）</t>
  </si>
  <si>
    <t>套</t>
  </si>
  <si>
    <t>2021-02-TH-33885</t>
  </si>
  <si>
    <t>EAPD-AC380V/175A</t>
  </si>
  <si>
    <t>EAPD-AC380V/175A（控制中心）</t>
  </si>
  <si>
    <t>2021-01-TH-30683</t>
  </si>
  <si>
    <t>2021-02-TH-33886</t>
  </si>
  <si>
    <t>UPS主机</t>
  </si>
  <si>
    <t>EA8945</t>
  </si>
  <si>
    <t>45KVA</t>
  </si>
  <si>
    <t>2021-02-TH-33891</t>
  </si>
  <si>
    <t>80KVA UPS主机</t>
  </si>
  <si>
    <t>EA8980</t>
  </si>
  <si>
    <t>2021-01-TH-30686</t>
  </si>
  <si>
    <t>交转直电源（含整流模块、监控模块）</t>
  </si>
  <si>
    <t>EAPS4890</t>
  </si>
  <si>
    <t>2021-02-TH-33895</t>
  </si>
  <si>
    <t>交直流转换模块（含整流模块、监控模块）</t>
  </si>
  <si>
    <t/>
  </si>
  <si>
    <t>2021-03-TH-32401</t>
  </si>
  <si>
    <t>1号线小计</t>
  </si>
  <si>
    <t>/</t>
  </si>
  <si>
    <t>2号线小计</t>
  </si>
  <si>
    <t>3号线小计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</si>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</sst>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8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showZeros="0" tabSelected="1" view="pageBreakPreview" zoomScaleNormal="100" zoomScaleSheetLayoutView="100" workbookViewId="0">
      <pane ySplit="3" topLeftCell="A4" activePane="bottomLeft" state="frozen"/>
      <selection/>
      <selection pane="bottomLeft" activeCell="R13" sqref="R13"/>
    </sheetView>
  </sheetViews>
  <sheetFormatPr defaultColWidth="9" defaultRowHeight="10.8"/>
  <cols>
    <col min="1" max="1" width="4.62962962962963" style="5" customWidth="1"/>
    <col min="2" max="2" width="4.88888888888889" style="6" customWidth="1"/>
    <col min="3" max="3" width="11.3333333333333" style="6" customWidth="1"/>
    <col min="4" max="4" width="11.4444444444444" style="6" customWidth="1"/>
    <col min="5" max="5" width="10.4444444444444" style="6" customWidth="1"/>
    <col min="6" max="6" width="10.3333333333333" style="6" customWidth="1"/>
    <col min="7" max="7" width="10.2222222222222" style="6" customWidth="1"/>
    <col min="8" max="8" width="29.3333333333333" style="6" customWidth="1"/>
    <col min="9" max="9" width="5.25" style="5" customWidth="1"/>
    <col min="10" max="10" width="7.12962962962963" style="5" customWidth="1"/>
    <col min="11" max="11" width="3.87962962962963" style="5" customWidth="1"/>
    <col min="12" max="12" width="8.88888888888889" style="5" customWidth="1"/>
    <col min="13" max="13" width="3.87962962962963" style="5" customWidth="1"/>
    <col min="14" max="14" width="6.77777777777778" style="5" customWidth="1"/>
    <col min="15" max="15" width="3.87962962962963" style="5" customWidth="1"/>
    <col min="16" max="16" width="5.5" style="5" customWidth="1"/>
    <col min="17" max="17" width="8.87962962962963" style="7" customWidth="1"/>
    <col min="18" max="18" width="8.87962962962963" style="8" customWidth="1"/>
    <col min="19" max="19" width="5.87962962962963" style="9" customWidth="1"/>
    <col min="20" max="16384" width="9" style="1"/>
  </cols>
  <sheetData>
    <row r="1" ht="27.75" customHeight="1" spans="1:19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41"/>
      <c r="R1" s="41"/>
      <c r="S1" s="10"/>
    </row>
    <row r="2" s="1" customFormat="1" ht="21" customHeight="1" spans="1:19">
      <c r="A2" s="12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7"/>
      <c r="H2" s="18" t="s">
        <v>6</v>
      </c>
      <c r="I2" s="32" t="s">
        <v>7</v>
      </c>
      <c r="J2" s="33" t="s">
        <v>8</v>
      </c>
      <c r="K2" s="33"/>
      <c r="L2" s="33" t="s">
        <v>9</v>
      </c>
      <c r="M2" s="33"/>
      <c r="N2" s="33" t="s">
        <v>10</v>
      </c>
      <c r="O2" s="33"/>
      <c r="P2" s="32" t="s">
        <v>11</v>
      </c>
      <c r="Q2" s="42" t="s">
        <v>12</v>
      </c>
      <c r="R2" s="42" t="s">
        <v>13</v>
      </c>
      <c r="S2" s="43" t="s">
        <v>14</v>
      </c>
    </row>
    <row r="3" s="1" customFormat="1" ht="21" customHeight="1" spans="1:19">
      <c r="A3" s="19"/>
      <c r="B3" s="19"/>
      <c r="C3" s="20"/>
      <c r="D3" s="14" t="s">
        <v>15</v>
      </c>
      <c r="E3" s="14" t="s">
        <v>16</v>
      </c>
      <c r="F3" s="14" t="s">
        <v>17</v>
      </c>
      <c r="G3" s="14" t="s">
        <v>18</v>
      </c>
      <c r="H3" s="18"/>
      <c r="I3" s="34"/>
      <c r="J3" s="35" t="s">
        <v>19</v>
      </c>
      <c r="K3" s="35" t="s">
        <v>20</v>
      </c>
      <c r="L3" s="35" t="s">
        <v>19</v>
      </c>
      <c r="M3" s="35" t="s">
        <v>20</v>
      </c>
      <c r="N3" s="35" t="s">
        <v>19</v>
      </c>
      <c r="O3" s="35" t="s">
        <v>20</v>
      </c>
      <c r="P3" s="34"/>
      <c r="Q3" s="44"/>
      <c r="R3" s="44"/>
      <c r="S3" s="45"/>
    </row>
    <row r="4" s="2" customFormat="1" ht="44" customHeight="1" spans="1:19">
      <c r="A4" s="21">
        <v>1</v>
      </c>
      <c r="B4" s="22"/>
      <c r="C4" s="23" t="s">
        <v>21</v>
      </c>
      <c r="D4" s="23" t="s">
        <v>22</v>
      </c>
      <c r="E4" s="23" t="s">
        <v>23</v>
      </c>
      <c r="F4" s="24"/>
      <c r="G4" s="24"/>
      <c r="H4" s="23" t="s">
        <v>24</v>
      </c>
      <c r="I4" s="23" t="s">
        <v>25</v>
      </c>
      <c r="J4" s="36"/>
      <c r="K4" s="36"/>
      <c r="L4" s="23" t="s">
        <v>26</v>
      </c>
      <c r="M4" s="23">
        <v>130</v>
      </c>
      <c r="N4" s="36"/>
      <c r="O4" s="36"/>
      <c r="P4" s="37">
        <f t="shared" ref="P4:P12" si="0">K4+M4+O4</f>
        <v>130</v>
      </c>
      <c r="Q4" s="46"/>
      <c r="R4" s="47"/>
      <c r="S4" s="48"/>
    </row>
    <row r="5" s="2" customFormat="1" ht="21.6" spans="1:19">
      <c r="A5" s="21">
        <v>2</v>
      </c>
      <c r="B5" s="22"/>
      <c r="C5" s="23" t="s">
        <v>27</v>
      </c>
      <c r="D5" s="23" t="s">
        <v>22</v>
      </c>
      <c r="E5" s="23" t="s">
        <v>28</v>
      </c>
      <c r="F5" s="24"/>
      <c r="G5" s="24"/>
      <c r="H5" s="23" t="s">
        <v>29</v>
      </c>
      <c r="I5" s="23" t="s">
        <v>30</v>
      </c>
      <c r="J5" s="36"/>
      <c r="K5" s="36"/>
      <c r="L5" s="23" t="s">
        <v>31</v>
      </c>
      <c r="M5" s="23">
        <v>1</v>
      </c>
      <c r="N5" s="36"/>
      <c r="O5" s="36"/>
      <c r="P5" s="37">
        <f t="shared" si="0"/>
        <v>1</v>
      </c>
      <c r="Q5" s="46"/>
      <c r="R5" s="47"/>
      <c r="S5" s="48"/>
    </row>
    <row r="6" s="2" customFormat="1" ht="32.4" spans="1:19">
      <c r="A6" s="21">
        <v>3</v>
      </c>
      <c r="B6" s="22"/>
      <c r="C6" s="23" t="s">
        <v>27</v>
      </c>
      <c r="D6" s="23" t="s">
        <v>22</v>
      </c>
      <c r="E6" s="23" t="s">
        <v>32</v>
      </c>
      <c r="F6" s="24"/>
      <c r="G6" s="24"/>
      <c r="H6" s="23" t="s">
        <v>33</v>
      </c>
      <c r="I6" s="23" t="s">
        <v>30</v>
      </c>
      <c r="J6" s="23" t="s">
        <v>34</v>
      </c>
      <c r="K6" s="23">
        <v>1</v>
      </c>
      <c r="L6" s="23" t="s">
        <v>35</v>
      </c>
      <c r="M6" s="23">
        <v>1</v>
      </c>
      <c r="N6" s="36"/>
      <c r="O6" s="36"/>
      <c r="P6" s="37">
        <f t="shared" si="0"/>
        <v>2</v>
      </c>
      <c r="Q6" s="46"/>
      <c r="R6" s="47"/>
      <c r="S6" s="48"/>
    </row>
    <row r="7" s="2" customFormat="1" ht="21.6" spans="1:19">
      <c r="A7" s="21">
        <v>4</v>
      </c>
      <c r="B7" s="22"/>
      <c r="C7" s="23" t="s">
        <v>36</v>
      </c>
      <c r="D7" s="23" t="s">
        <v>22</v>
      </c>
      <c r="E7" s="23" t="s">
        <v>37</v>
      </c>
      <c r="F7" s="24"/>
      <c r="G7" s="24"/>
      <c r="H7" s="23" t="s">
        <v>38</v>
      </c>
      <c r="I7" s="23" t="s">
        <v>30</v>
      </c>
      <c r="J7" s="37"/>
      <c r="K7" s="37"/>
      <c r="L7" s="23" t="s">
        <v>39</v>
      </c>
      <c r="M7" s="23">
        <v>1</v>
      </c>
      <c r="N7" s="36"/>
      <c r="O7" s="36"/>
      <c r="P7" s="37">
        <f t="shared" si="0"/>
        <v>1</v>
      </c>
      <c r="Q7" s="46"/>
      <c r="R7" s="47"/>
      <c r="S7" s="48"/>
    </row>
    <row r="8" s="2" customFormat="1" ht="32.4" spans="1:19">
      <c r="A8" s="21">
        <v>5</v>
      </c>
      <c r="B8" s="22"/>
      <c r="C8" s="23" t="s">
        <v>40</v>
      </c>
      <c r="D8" s="23" t="s">
        <v>22</v>
      </c>
      <c r="E8" s="23" t="s">
        <v>41</v>
      </c>
      <c r="F8" s="24"/>
      <c r="G8" s="24"/>
      <c r="H8" s="23" t="s">
        <v>41</v>
      </c>
      <c r="I8" s="23" t="s">
        <v>30</v>
      </c>
      <c r="J8" s="23" t="s">
        <v>42</v>
      </c>
      <c r="K8" s="23">
        <v>1</v>
      </c>
      <c r="L8" s="37"/>
      <c r="M8" s="37"/>
      <c r="N8" s="36"/>
      <c r="O8" s="36"/>
      <c r="P8" s="37">
        <f t="shared" si="0"/>
        <v>1</v>
      </c>
      <c r="Q8" s="46"/>
      <c r="R8" s="47"/>
      <c r="S8" s="48"/>
    </row>
    <row r="9" s="2" customFormat="1" ht="32.4" spans="1:19">
      <c r="A9" s="21">
        <v>6</v>
      </c>
      <c r="B9" s="22"/>
      <c r="C9" s="23" t="s">
        <v>43</v>
      </c>
      <c r="D9" s="23" t="s">
        <v>22</v>
      </c>
      <c r="E9" s="23" t="s">
        <v>44</v>
      </c>
      <c r="F9" s="24"/>
      <c r="G9" s="24"/>
      <c r="H9" s="23"/>
      <c r="I9" s="23" t="s">
        <v>30</v>
      </c>
      <c r="J9" s="36"/>
      <c r="K9" s="36"/>
      <c r="L9" s="23" t="s">
        <v>45</v>
      </c>
      <c r="M9" s="23">
        <v>5</v>
      </c>
      <c r="N9" s="36"/>
      <c r="O9" s="36"/>
      <c r="P9" s="37">
        <f t="shared" si="0"/>
        <v>5</v>
      </c>
      <c r="Q9" s="46"/>
      <c r="R9" s="47"/>
      <c r="S9" s="48"/>
    </row>
    <row r="10" s="2" customFormat="1" ht="43.2" spans="1:19">
      <c r="A10" s="21">
        <v>7</v>
      </c>
      <c r="B10" s="22"/>
      <c r="C10" s="25" t="s">
        <v>46</v>
      </c>
      <c r="D10" s="23" t="s">
        <v>22</v>
      </c>
      <c r="E10" s="23" t="s">
        <v>44</v>
      </c>
      <c r="F10" s="24"/>
      <c r="G10" s="24"/>
      <c r="H10" s="25" t="s">
        <v>47</v>
      </c>
      <c r="I10" s="23" t="s">
        <v>25</v>
      </c>
      <c r="J10" s="36"/>
      <c r="K10" s="36"/>
      <c r="L10" s="37"/>
      <c r="M10" s="37"/>
      <c r="N10" s="23" t="s">
        <v>48</v>
      </c>
      <c r="O10" s="23">
        <v>3</v>
      </c>
      <c r="P10" s="37">
        <f t="shared" si="0"/>
        <v>3</v>
      </c>
      <c r="Q10" s="46"/>
      <c r="R10" s="47"/>
      <c r="S10" s="48"/>
    </row>
    <row r="11" s="2" customFormat="1" ht="31" customHeight="1" spans="1:19">
      <c r="A11" s="14" t="s">
        <v>49</v>
      </c>
      <c r="B11" s="14"/>
      <c r="C11" s="14"/>
      <c r="D11" s="14"/>
      <c r="E11" s="14"/>
      <c r="F11" s="14"/>
      <c r="G11" s="14"/>
      <c r="H11" s="14"/>
      <c r="I11" s="14"/>
      <c r="J11" s="38" t="s">
        <v>50</v>
      </c>
      <c r="K11" s="38">
        <f>SUM(K4:K10)</f>
        <v>2</v>
      </c>
      <c r="L11" s="38" t="s">
        <v>50</v>
      </c>
      <c r="M11" s="38" t="s">
        <v>50</v>
      </c>
      <c r="N11" s="38" t="s">
        <v>50</v>
      </c>
      <c r="O11" s="38" t="s">
        <v>50</v>
      </c>
      <c r="P11" s="38" t="s">
        <v>50</v>
      </c>
      <c r="Q11" s="49"/>
      <c r="R11" s="47"/>
      <c r="S11" s="38"/>
    </row>
    <row r="12" s="2" customFormat="1" ht="31" customHeight="1" spans="1:19">
      <c r="A12" s="26" t="s">
        <v>51</v>
      </c>
      <c r="B12" s="26"/>
      <c r="C12" s="26"/>
      <c r="D12" s="26"/>
      <c r="E12" s="26"/>
      <c r="F12" s="26"/>
      <c r="G12" s="26"/>
      <c r="H12" s="26"/>
      <c r="I12" s="26"/>
      <c r="J12" s="39" t="s">
        <v>50</v>
      </c>
      <c r="K12" s="38" t="s">
        <v>50</v>
      </c>
      <c r="L12" s="38" t="s">
        <v>50</v>
      </c>
      <c r="M12" s="38">
        <f>SUM(M4:M11)</f>
        <v>138</v>
      </c>
      <c r="N12" s="38" t="s">
        <v>50</v>
      </c>
      <c r="O12" s="38" t="s">
        <v>50</v>
      </c>
      <c r="P12" s="38" t="s">
        <v>50</v>
      </c>
      <c r="Q12" s="49"/>
      <c r="R12" s="47"/>
      <c r="S12" s="38"/>
    </row>
    <row r="13" s="2" customFormat="1" ht="31" customHeight="1" spans="1:19">
      <c r="A13" s="26" t="s">
        <v>52</v>
      </c>
      <c r="B13" s="26"/>
      <c r="C13" s="26"/>
      <c r="D13" s="26"/>
      <c r="E13" s="26"/>
      <c r="F13" s="26"/>
      <c r="G13" s="26"/>
      <c r="H13" s="26"/>
      <c r="I13" s="26"/>
      <c r="J13" s="39" t="s">
        <v>50</v>
      </c>
      <c r="K13" s="38" t="s">
        <v>50</v>
      </c>
      <c r="L13" s="38" t="s">
        <v>50</v>
      </c>
      <c r="M13" s="38" t="s">
        <v>50</v>
      </c>
      <c r="N13" s="38" t="s">
        <v>50</v>
      </c>
      <c r="O13" s="38">
        <f>SUM(O4:O10)</f>
        <v>3</v>
      </c>
      <c r="P13" s="38" t="s">
        <v>50</v>
      </c>
      <c r="Q13" s="49"/>
      <c r="R13" s="47"/>
      <c r="S13" s="38"/>
    </row>
    <row r="14" s="1" customFormat="1" ht="29" customHeight="1" spans="1:19">
      <c r="A14" s="14" t="s">
        <v>53</v>
      </c>
      <c r="B14" s="14"/>
      <c r="C14" s="14"/>
      <c r="D14" s="14"/>
      <c r="E14" s="14"/>
      <c r="F14" s="14"/>
      <c r="G14" s="14"/>
      <c r="H14" s="14"/>
      <c r="I14" s="14"/>
      <c r="J14" s="39" t="s">
        <v>50</v>
      </c>
      <c r="K14" s="38" t="s">
        <v>50</v>
      </c>
      <c r="L14" s="38" t="s">
        <v>50</v>
      </c>
      <c r="M14" s="38" t="s">
        <v>50</v>
      </c>
      <c r="N14" s="38" t="s">
        <v>50</v>
      </c>
      <c r="O14" s="38" t="s">
        <v>50</v>
      </c>
      <c r="P14" s="40">
        <f>SUM(P4:P13)</f>
        <v>143</v>
      </c>
      <c r="Q14" s="49"/>
      <c r="R14" s="50"/>
      <c r="S14" s="51"/>
    </row>
    <row r="15" s="3" customFormat="1" ht="50" customHeight="1" spans="1:19">
      <c r="A15" s="27" t="s">
        <v>54</v>
      </c>
      <c r="B15" s="28" t="s">
        <v>55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52"/>
      <c r="R15" s="52"/>
      <c r="S15" s="29"/>
    </row>
    <row r="16" s="4" customFormat="1" spans="1:19">
      <c r="A16" s="30"/>
      <c r="B16" s="31"/>
      <c r="C16" s="31"/>
      <c r="D16" s="31"/>
      <c r="E16" s="31"/>
      <c r="F16" s="31"/>
      <c r="G16" s="31"/>
      <c r="H16" s="31"/>
      <c r="I16" s="30"/>
      <c r="J16" s="30"/>
      <c r="K16" s="30"/>
      <c r="L16" s="30"/>
      <c r="M16" s="30"/>
      <c r="N16" s="30"/>
      <c r="O16" s="30"/>
      <c r="P16" s="30"/>
      <c r="Q16" s="53"/>
      <c r="R16" s="54"/>
      <c r="S16" s="55"/>
    </row>
  </sheetData>
  <autoFilter ref="A1:S15">
    <extLst/>
  </autoFilter>
  <mergeCells count="20">
    <mergeCell ref="A1:S1"/>
    <mergeCell ref="D2:E2"/>
    <mergeCell ref="F2:G2"/>
    <mergeCell ref="J2:K2"/>
    <mergeCell ref="L2:M2"/>
    <mergeCell ref="N2:O2"/>
    <mergeCell ref="A11:I11"/>
    <mergeCell ref="A12:I12"/>
    <mergeCell ref="A13:I13"/>
    <mergeCell ref="A14:I14"/>
    <mergeCell ref="B15:S15"/>
    <mergeCell ref="A2:A3"/>
    <mergeCell ref="B2:B3"/>
    <mergeCell ref="C2:C3"/>
    <mergeCell ref="H2:H3"/>
    <mergeCell ref="I2:I3"/>
    <mergeCell ref="P2:P3"/>
    <mergeCell ref="Q2:Q3"/>
    <mergeCell ref="R2:R3"/>
    <mergeCell ref="S2:S3"/>
  </mergeCells>
  <conditionalFormatting sqref="L4">
    <cfRule type="duplicateValues" dxfId="0" priority="10"/>
  </conditionalFormatting>
  <conditionalFormatting sqref="L5">
    <cfRule type="duplicateValues" dxfId="0" priority="8"/>
  </conditionalFormatting>
  <conditionalFormatting sqref="J6">
    <cfRule type="duplicateValues" dxfId="0" priority="1"/>
  </conditionalFormatting>
  <conditionalFormatting sqref="L6">
    <cfRule type="duplicateValues" dxfId="0" priority="9"/>
  </conditionalFormatting>
  <conditionalFormatting sqref="J7">
    <cfRule type="duplicateValues" dxfId="0" priority="12"/>
  </conditionalFormatting>
  <conditionalFormatting sqref="L7">
    <cfRule type="duplicateValues" dxfId="0" priority="7"/>
  </conditionalFormatting>
  <conditionalFormatting sqref="J8">
    <cfRule type="duplicateValues" dxfId="0" priority="6"/>
  </conditionalFormatting>
  <conditionalFormatting sqref="L9">
    <cfRule type="duplicateValues" dxfId="0" priority="5"/>
  </conditionalFormatting>
  <conditionalFormatting sqref="L8 L10">
    <cfRule type="duplicateValues" dxfId="0" priority="11"/>
  </conditionalFormatting>
  <printOptions horizontalCentered="1"/>
  <pageMargins left="0.393055555555556" right="0.393055555555556" top="0.511805555555556" bottom="0.511805555555556" header="0.314583333333333" footer="0.314583333333333"/>
  <pageSetup paperSize="9" scale="87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RYrGdMUebOS6UnMS+tD2uS1OcsmpjSTKR3dp/CEDsijk+pP6wAEM0uW9GSmvJIE+UWhHmHYJp/fuYQBbYQwlBA==</cp:lastModifiedBy>
  <dcterms:created xsi:type="dcterms:W3CDTF">2006-09-13T11:21:00Z</dcterms:created>
  <cp:lastPrinted>2018-11-22T09:45:00Z</cp:lastPrinted>
  <dcterms:modified xsi:type="dcterms:W3CDTF">2021-10-26T02:21:12Z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