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82"/>
  </bookViews>
  <sheets>
    <sheet name="分项报价表" sheetId="26" r:id="rId1"/>
  </sheets>
  <definedNames>
    <definedName name="_xlnm._FilterDatabase" localSheetId="0" hidden="1">分项报价表!$A$3:$M$36</definedName>
    <definedName name="_xlnm.Print_Area" localSheetId="0">分项报价表!$A$1:$M$36</definedName>
    <definedName name="_xlnm.Print_Titles" localSheetId="0">分项报价表!$1:$3</definedName>
  </definedNames>
  <calcPr calcId="144525" fullPrecision="0"/>
</workbook>
</file>

<file path=xl/sharedStrings.xml><?xml version="1.0" encoding="utf-8"?>
<sst xmlns="http://schemas.openxmlformats.org/spreadsheetml/2006/main" count="157" uniqueCount="101">
  <si>
    <t>南宁轨道交通运营有限公司共享电单车分布式充电柜施工材料采购项目 分项报价表</t>
  </si>
  <si>
    <t>序号</t>
  </si>
  <si>
    <t>物料编码</t>
  </si>
  <si>
    <t>物料名称</t>
  </si>
  <si>
    <t>参考品牌型号</t>
  </si>
  <si>
    <t>报价品牌型号</t>
  </si>
  <si>
    <t>物料描述</t>
  </si>
  <si>
    <t>单位</t>
  </si>
  <si>
    <t>总数量</t>
  </si>
  <si>
    <t>不含税单价</t>
  </si>
  <si>
    <t>不含税合价</t>
  </si>
  <si>
    <t>税率</t>
  </si>
  <si>
    <t>参考品牌</t>
  </si>
  <si>
    <t>参考型号</t>
  </si>
  <si>
    <t>报价品牌</t>
  </si>
  <si>
    <t>报价型号</t>
  </si>
  <si>
    <t>电力电缆</t>
  </si>
  <si>
    <t>纵览、金龙兴、阳工、起帆、曙光、远东、广西家友、广西精工、南佳</t>
  </si>
  <si>
    <t>WDZB-YJY-4*50+1*25</t>
  </si>
  <si>
    <t>0.6/1kv低烟无卤阻燃电缆WDZB-YJY-4*50+1*25</t>
  </si>
  <si>
    <t>米</t>
  </si>
  <si>
    <t>WDZB-YJY-4*25+1*16</t>
  </si>
  <si>
    <t>0.6/1kv低烟无卤阻燃电缆WDZB-YJY-4*25+1*16</t>
  </si>
  <si>
    <t xml:space="preserve">WDZB-YJY-2*10㎡  </t>
  </si>
  <si>
    <t>不锈钢配电箱</t>
  </si>
  <si>
    <t>60cm*120cm*30cm</t>
  </si>
  <si>
    <t>落地式，明装，304不锈钢外壳，防护等级：室外防水型，规格60cm*120cm*30cm内附安装横条附件</t>
  </si>
  <si>
    <t>个</t>
  </si>
  <si>
    <t>60cm*170cm*30cm</t>
  </si>
  <si>
    <t>落地式，明装，304不锈钢外壳，防护等级：室外防水型，规格60cm*170cm*30cm内附安装横条附件</t>
  </si>
  <si>
    <t>低压隔离开关</t>
  </si>
  <si>
    <t>德力西、正泰、施耐德</t>
  </si>
  <si>
    <t xml:space="preserve">INS 160A 3P </t>
  </si>
  <si>
    <t>隔离开关 INS 160A 3P DIN导轨安装</t>
  </si>
  <si>
    <t>3P 63A</t>
  </si>
  <si>
    <t>3P  63A  DIN导轨安装</t>
  </si>
  <si>
    <t>断路器</t>
  </si>
  <si>
    <t>3P63A   DIN导轨安装</t>
  </si>
  <si>
    <t>塑壳断路器</t>
  </si>
  <si>
    <t>3P 50A</t>
  </si>
  <si>
    <t>3P  50A  DIN导轨安装</t>
  </si>
  <si>
    <t>浪涌保护器</t>
  </si>
  <si>
    <t>德力西、正泰、上海人民</t>
  </si>
  <si>
    <t>3P+N</t>
  </si>
  <si>
    <t>自复式过欠压防雷浪涌保护器40KA/3P+N 385V</t>
  </si>
  <si>
    <t>电流互感器</t>
  </si>
  <si>
    <t>德力西、正泰、凯蓝电气</t>
  </si>
  <si>
    <t xml:space="preserve">LMZJ1-0.5级 </t>
  </si>
  <si>
    <t>LMZJ1-0.5级 30φ 100/5</t>
  </si>
  <si>
    <t>三相四线多功能电度表</t>
  </si>
  <si>
    <t>DTS634</t>
  </si>
  <si>
    <t>380v  1.5(6)A</t>
  </si>
  <si>
    <t>接地汇流排</t>
  </si>
  <si>
    <t>T2铜汇流排4*40*300</t>
  </si>
  <si>
    <t>条</t>
  </si>
  <si>
    <t>漏电保护开关</t>
  </si>
  <si>
    <t>63A 2P D型</t>
  </si>
  <si>
    <t>32A 2P D型</t>
  </si>
  <si>
    <t>cpvc电力电缆保护管</t>
  </si>
  <si>
    <t>外径110mm 1.6MPa   6m/根</t>
  </si>
  <si>
    <t>根</t>
  </si>
  <si>
    <t>电缆挂钩</t>
  </si>
  <si>
    <t>双孔38型</t>
  </si>
  <si>
    <t>铝合金隧道矿用电缆挂钩,双孔38型，需承重WDZB-YJY-4*50+1*25电缆</t>
  </si>
  <si>
    <t>DT冷压接线铜鼻子</t>
  </si>
  <si>
    <t>紫铜DT接线鼻50mm²</t>
  </si>
  <si>
    <t>紫铜DT接线鼻25mm²</t>
  </si>
  <si>
    <t>紫铜DT接线鼻16mm²</t>
  </si>
  <si>
    <t>紫铜DT接线鼻10mm²</t>
  </si>
  <si>
    <t>电缆热缩终端</t>
  </si>
  <si>
    <t>SY-1KV</t>
  </si>
  <si>
    <t>规格4*50mm²+1*25mm²</t>
  </si>
  <si>
    <t>套</t>
  </si>
  <si>
    <t>规格4*25mm²+1*16mm²</t>
  </si>
  <si>
    <t>规格2*10mm²</t>
  </si>
  <si>
    <t>规格5*10mm²</t>
  </si>
  <si>
    <t>不锈钢扎带</t>
  </si>
  <si>
    <t>7.9*300mm，100根/包</t>
  </si>
  <si>
    <t>304不锈钢材质，7.9*300mm，100根/包</t>
  </si>
  <si>
    <t>包</t>
  </si>
  <si>
    <t>钢制C45导轨</t>
  </si>
  <si>
    <t>钢制C45导轨35mm</t>
  </si>
  <si>
    <t>钢制C45导轨35mm，长度1米/根</t>
  </si>
  <si>
    <t>304不锈钢膨胀螺栓</t>
  </si>
  <si>
    <t>M8*80</t>
  </si>
  <si>
    <t>304不锈钢，M8*80</t>
  </si>
  <si>
    <t>颗</t>
  </si>
  <si>
    <t>电缆桥架</t>
  </si>
  <si>
    <t>100*100，2米/根，</t>
  </si>
  <si>
    <t>喷塑热镀锌梯形线槽，100*100，2米/根，含安装附件</t>
  </si>
  <si>
    <t>电缆桥架托臂</t>
  </si>
  <si>
    <t>钢制托臂，镀锌，靠墙安装长度120mm</t>
  </si>
  <si>
    <t>钢制托臂，镀锌，靠墙安装长度120mm，与本项目电缆桥架配套使用</t>
  </si>
  <si>
    <t>电缆桥架吊架</t>
  </si>
  <si>
    <t>钢制托臂，镀锌垂直安装，安装螺杆长度为500mm/根，托臂左右孔距,长度≥120mm</t>
  </si>
  <si>
    <t>钢制托臂，镀锌，垂直安装长度120mm，垂直安装，安装螺杆长度为,500mm/根，托臂左右孔距,长度≥120mm，与本项目电缆桥架配套使用</t>
  </si>
  <si>
    <t>组</t>
  </si>
  <si>
    <t>合计</t>
  </si>
  <si>
    <t>/</t>
  </si>
  <si>
    <t>注：</t>
  </si>
  <si>
    <t>1.投标人须按附件3技术需求及数量表的顺序进行报价，不允许打乱顺序，不含税单价、不含税合价均精确到小数点后两位。
2.若报价品牌不唯一，则报价无效。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</si>
</sst>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0"/>
      <name val="宋体"/>
      <charset val="134"/>
    </font>
    <font>
      <b/>
      <sz val="10"/>
      <name val="宋体"/>
      <charset val="134"/>
    </font>
    <font>
      <b/>
      <sz val="10"/>
      <name val="宋体"/>
      <charset val="134"/>
      <scheme val="minor"/>
    </font>
    <font>
      <b/>
      <sz val="9"/>
      <name val="宋体"/>
      <charset val="134"/>
      <scheme val="minor"/>
    </font>
    <font>
      <sz val="11"/>
      <name val="宋体"/>
      <charset val="134"/>
      <scheme val="minor"/>
    </font>
    <font>
      <sz val="10"/>
      <name val="宋体"/>
      <charset val="134"/>
      <scheme val="minor"/>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10"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9" borderId="0" applyNumberFormat="0" applyBorder="0" applyAlignment="0" applyProtection="0">
      <alignment vertical="center"/>
    </xf>
    <xf numFmtId="0" fontId="14" fillId="0" borderId="12" applyNumberFormat="0" applyFill="0" applyAlignment="0" applyProtection="0">
      <alignment vertical="center"/>
    </xf>
    <xf numFmtId="0" fontId="20" fillId="0" borderId="0">
      <alignment vertical="center"/>
    </xf>
    <xf numFmtId="0" fontId="11" fillId="10" borderId="0" applyNumberFormat="0" applyBorder="0" applyAlignment="0" applyProtection="0">
      <alignment vertical="center"/>
    </xf>
    <xf numFmtId="0" fontId="21" fillId="11" borderId="13" applyNumberFormat="0" applyAlignment="0" applyProtection="0">
      <alignment vertical="center"/>
    </xf>
    <xf numFmtId="0" fontId="22" fillId="11" borderId="9" applyNumberFormat="0" applyAlignment="0" applyProtection="0">
      <alignment vertical="center"/>
    </xf>
    <xf numFmtId="0" fontId="23" fillId="12" borderId="14"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cellStyleXfs>
  <cellXfs count="42">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wrapText="1"/>
    </xf>
    <xf numFmtId="0" fontId="3" fillId="0" borderId="0" xfId="0" applyFont="1" applyFill="1" applyAlignment="1">
      <alignment vertical="center" wrapText="1"/>
    </xf>
    <xf numFmtId="0" fontId="4"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176" fontId="3" fillId="0" borderId="0" xfId="0" applyNumberFormat="1" applyFont="1" applyFill="1" applyAlignment="1">
      <alignment horizontal="center" vertical="center" wrapText="1"/>
    </xf>
    <xf numFmtId="176" fontId="3" fillId="0" borderId="0" xfId="0" applyNumberFormat="1" applyFont="1" applyFill="1" applyAlignment="1">
      <alignment vertical="center" wrapText="1"/>
    </xf>
    <xf numFmtId="9" fontId="3" fillId="0" borderId="0" xfId="0" applyNumberFormat="1" applyFont="1" applyFill="1" applyAlignment="1">
      <alignment horizontal="center" vertical="center" wrapText="1"/>
    </xf>
    <xf numFmtId="0" fontId="5" fillId="0" borderId="0" xfId="0" applyFont="1" applyFill="1" applyAlignment="1"/>
    <xf numFmtId="0" fontId="2"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4" fillId="0" borderId="0" xfId="0" applyFont="1" applyFill="1" applyAlignment="1">
      <alignment horizontal="left" vertic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176" fontId="1"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9" fontId="3" fillId="0" borderId="2"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Sheet2_17"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5" xfId="50"/>
  </cellStyles>
  <dxfs count="1">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showZeros="0" tabSelected="1" zoomScale="80" zoomScaleNormal="80" workbookViewId="0">
      <pane ySplit="3" topLeftCell="A4" activePane="bottomLeft" state="frozen"/>
      <selection/>
      <selection pane="bottomLeft" activeCell="Q37" sqref="Q37"/>
    </sheetView>
  </sheetViews>
  <sheetFormatPr defaultColWidth="9" defaultRowHeight="13.5"/>
  <cols>
    <col min="1" max="1" width="4.875" style="5" customWidth="1"/>
    <col min="2" max="2" width="4.75" style="6" customWidth="1"/>
    <col min="3" max="3" width="22.025" style="1" customWidth="1"/>
    <col min="4" max="4" width="19.8416666666667" style="6" customWidth="1"/>
    <col min="5" max="5" width="18.125" style="6" customWidth="1"/>
    <col min="6" max="7" width="12.625" style="7" customWidth="1"/>
    <col min="8" max="8" width="46.8666666666667" style="1" customWidth="1"/>
    <col min="9" max="9" width="5.25" style="5" customWidth="1"/>
    <col min="10" max="10" width="6.875" style="5" customWidth="1"/>
    <col min="11" max="11" width="11.2416666666667" style="8" customWidth="1"/>
    <col min="12" max="12" width="10.3083333333333" style="9" customWidth="1"/>
    <col min="13" max="13" width="5.875" style="10" customWidth="1"/>
    <col min="14" max="14" width="25.25" style="11" customWidth="1"/>
    <col min="15" max="16384" width="9" style="11"/>
  </cols>
  <sheetData>
    <row r="1" s="1" customFormat="1" ht="33" customHeight="1" spans="1:13">
      <c r="A1" s="12" t="s">
        <v>0</v>
      </c>
      <c r="B1" s="12"/>
      <c r="C1" s="12"/>
      <c r="D1" s="12"/>
      <c r="E1" s="12"/>
      <c r="F1" s="13"/>
      <c r="G1" s="13"/>
      <c r="H1" s="12"/>
      <c r="I1" s="12"/>
      <c r="J1" s="12"/>
      <c r="K1" s="30"/>
      <c r="L1" s="30"/>
      <c r="M1" s="31"/>
    </row>
    <row r="2" s="1" customFormat="1" ht="33" customHeight="1" spans="1:13">
      <c r="A2" s="14" t="s">
        <v>1</v>
      </c>
      <c r="B2" s="14" t="s">
        <v>2</v>
      </c>
      <c r="C2" s="14" t="s">
        <v>3</v>
      </c>
      <c r="D2" s="14" t="s">
        <v>4</v>
      </c>
      <c r="E2" s="14"/>
      <c r="F2" s="15" t="s">
        <v>5</v>
      </c>
      <c r="G2" s="15"/>
      <c r="H2" s="14" t="s">
        <v>6</v>
      </c>
      <c r="I2" s="14" t="s">
        <v>7</v>
      </c>
      <c r="J2" s="14" t="s">
        <v>8</v>
      </c>
      <c r="K2" s="32" t="s">
        <v>9</v>
      </c>
      <c r="L2" s="32" t="s">
        <v>10</v>
      </c>
      <c r="M2" s="33" t="s">
        <v>11</v>
      </c>
    </row>
    <row r="3" s="2" customFormat="1" ht="39" customHeight="1" spans="1:13">
      <c r="A3" s="14"/>
      <c r="B3" s="14"/>
      <c r="C3" s="14"/>
      <c r="D3" s="15" t="s">
        <v>12</v>
      </c>
      <c r="E3" s="15" t="s">
        <v>13</v>
      </c>
      <c r="F3" s="15" t="s">
        <v>14</v>
      </c>
      <c r="G3" s="15" t="s">
        <v>15</v>
      </c>
      <c r="H3" s="14"/>
      <c r="I3" s="14"/>
      <c r="J3" s="14"/>
      <c r="K3" s="32"/>
      <c r="L3" s="32"/>
      <c r="M3" s="33"/>
    </row>
    <row r="4" s="2" customFormat="1" ht="39" customHeight="1" spans="1:13">
      <c r="A4" s="16">
        <v>1</v>
      </c>
      <c r="B4" s="14"/>
      <c r="C4" s="17" t="s">
        <v>16</v>
      </c>
      <c r="D4" s="18" t="s">
        <v>17</v>
      </c>
      <c r="E4" s="18" t="s">
        <v>18</v>
      </c>
      <c r="F4" s="15"/>
      <c r="G4" s="15"/>
      <c r="H4" s="18" t="s">
        <v>19</v>
      </c>
      <c r="I4" s="34" t="s">
        <v>20</v>
      </c>
      <c r="J4" s="16">
        <v>776</v>
      </c>
      <c r="K4" s="32"/>
      <c r="L4" s="32"/>
      <c r="M4" s="33"/>
    </row>
    <row r="5" s="2" customFormat="1" ht="39" customHeight="1" spans="1:13">
      <c r="A5" s="16">
        <v>2</v>
      </c>
      <c r="B5" s="14"/>
      <c r="C5" s="17" t="s">
        <v>16</v>
      </c>
      <c r="D5" s="18" t="s">
        <v>17</v>
      </c>
      <c r="E5" s="19" t="s">
        <v>21</v>
      </c>
      <c r="F5" s="15"/>
      <c r="G5" s="15"/>
      <c r="H5" s="19" t="s">
        <v>22</v>
      </c>
      <c r="I5" s="35" t="s">
        <v>20</v>
      </c>
      <c r="J5" s="16">
        <v>1000</v>
      </c>
      <c r="K5" s="32"/>
      <c r="L5" s="32"/>
      <c r="M5" s="33"/>
    </row>
    <row r="6" s="2" customFormat="1" ht="39" customHeight="1" spans="1:13">
      <c r="A6" s="16">
        <v>3</v>
      </c>
      <c r="B6" s="14"/>
      <c r="C6" s="17" t="s">
        <v>16</v>
      </c>
      <c r="D6" s="18" t="s">
        <v>17</v>
      </c>
      <c r="E6" s="18" t="s">
        <v>23</v>
      </c>
      <c r="F6" s="15"/>
      <c r="G6" s="15"/>
      <c r="H6" s="18" t="s">
        <v>23</v>
      </c>
      <c r="I6" s="34" t="s">
        <v>20</v>
      </c>
      <c r="J6" s="16">
        <v>100</v>
      </c>
      <c r="K6" s="32"/>
      <c r="L6" s="32"/>
      <c r="M6" s="33"/>
    </row>
    <row r="7" s="2" customFormat="1" ht="39" customHeight="1" spans="1:13">
      <c r="A7" s="16">
        <v>4</v>
      </c>
      <c r="B7" s="14"/>
      <c r="C7" s="17" t="s">
        <v>24</v>
      </c>
      <c r="D7" s="18"/>
      <c r="E7" s="18" t="s">
        <v>25</v>
      </c>
      <c r="F7" s="15"/>
      <c r="G7" s="15"/>
      <c r="H7" s="18" t="s">
        <v>26</v>
      </c>
      <c r="I7" s="34" t="s">
        <v>27</v>
      </c>
      <c r="J7" s="16">
        <v>6</v>
      </c>
      <c r="K7" s="32"/>
      <c r="L7" s="32"/>
      <c r="M7" s="33"/>
    </row>
    <row r="8" s="2" customFormat="1" ht="39" customHeight="1" spans="1:13">
      <c r="A8" s="16">
        <v>5</v>
      </c>
      <c r="B8" s="14"/>
      <c r="C8" s="17" t="s">
        <v>24</v>
      </c>
      <c r="D8" s="18"/>
      <c r="E8" s="18" t="s">
        <v>28</v>
      </c>
      <c r="F8" s="15"/>
      <c r="G8" s="15"/>
      <c r="H8" s="18" t="s">
        <v>29</v>
      </c>
      <c r="I8" s="34" t="s">
        <v>27</v>
      </c>
      <c r="J8" s="16">
        <v>1</v>
      </c>
      <c r="K8" s="32"/>
      <c r="L8" s="32"/>
      <c r="M8" s="33"/>
    </row>
    <row r="9" s="2" customFormat="1" ht="39" customHeight="1" spans="1:13">
      <c r="A9" s="16">
        <v>6</v>
      </c>
      <c r="B9" s="14"/>
      <c r="C9" s="17" t="s">
        <v>30</v>
      </c>
      <c r="D9" s="20" t="s">
        <v>31</v>
      </c>
      <c r="E9" s="18" t="s">
        <v>32</v>
      </c>
      <c r="F9" s="15"/>
      <c r="G9" s="15"/>
      <c r="H9" s="18" t="s">
        <v>33</v>
      </c>
      <c r="I9" s="34" t="s">
        <v>27</v>
      </c>
      <c r="J9" s="16">
        <v>1</v>
      </c>
      <c r="K9" s="32"/>
      <c r="L9" s="32"/>
      <c r="M9" s="33"/>
    </row>
    <row r="10" s="2" customFormat="1" ht="39" customHeight="1" spans="1:13">
      <c r="A10" s="16">
        <v>7</v>
      </c>
      <c r="B10" s="14"/>
      <c r="C10" s="17" t="s">
        <v>30</v>
      </c>
      <c r="D10" s="20" t="s">
        <v>31</v>
      </c>
      <c r="E10" s="21" t="s">
        <v>34</v>
      </c>
      <c r="F10" s="15"/>
      <c r="G10" s="15"/>
      <c r="H10" s="19" t="s">
        <v>35</v>
      </c>
      <c r="I10" s="35" t="s">
        <v>27</v>
      </c>
      <c r="J10" s="16">
        <v>7</v>
      </c>
      <c r="K10" s="32"/>
      <c r="L10" s="32"/>
      <c r="M10" s="33"/>
    </row>
    <row r="11" s="2" customFormat="1" ht="39" customHeight="1" spans="1:13">
      <c r="A11" s="16">
        <v>8</v>
      </c>
      <c r="B11" s="14"/>
      <c r="C11" s="17" t="s">
        <v>36</v>
      </c>
      <c r="D11" s="20" t="s">
        <v>31</v>
      </c>
      <c r="E11" s="20" t="s">
        <v>34</v>
      </c>
      <c r="F11" s="15"/>
      <c r="G11" s="15"/>
      <c r="H11" s="18" t="s">
        <v>37</v>
      </c>
      <c r="I11" s="34" t="s">
        <v>27</v>
      </c>
      <c r="J11" s="16">
        <v>6</v>
      </c>
      <c r="K11" s="32"/>
      <c r="L11" s="32"/>
      <c r="M11" s="33"/>
    </row>
    <row r="12" s="2" customFormat="1" ht="39" customHeight="1" spans="1:13">
      <c r="A12" s="16">
        <v>9</v>
      </c>
      <c r="B12" s="14"/>
      <c r="C12" s="22" t="s">
        <v>38</v>
      </c>
      <c r="D12" s="20" t="s">
        <v>31</v>
      </c>
      <c r="E12" s="21" t="s">
        <v>39</v>
      </c>
      <c r="F12" s="15"/>
      <c r="G12" s="15"/>
      <c r="H12" s="19" t="s">
        <v>40</v>
      </c>
      <c r="I12" s="35" t="s">
        <v>27</v>
      </c>
      <c r="J12" s="16">
        <v>1</v>
      </c>
      <c r="K12" s="32"/>
      <c r="L12" s="32"/>
      <c r="M12" s="33"/>
    </row>
    <row r="13" s="2" customFormat="1" ht="39" customHeight="1" spans="1:13">
      <c r="A13" s="16">
        <v>10</v>
      </c>
      <c r="B13" s="14"/>
      <c r="C13" s="17" t="s">
        <v>41</v>
      </c>
      <c r="D13" s="20" t="s">
        <v>42</v>
      </c>
      <c r="E13" s="19" t="s">
        <v>43</v>
      </c>
      <c r="F13" s="15"/>
      <c r="G13" s="15"/>
      <c r="H13" s="18" t="s">
        <v>44</v>
      </c>
      <c r="I13" s="34" t="s">
        <v>27</v>
      </c>
      <c r="J13" s="16">
        <v>7</v>
      </c>
      <c r="K13" s="32"/>
      <c r="L13" s="32"/>
      <c r="M13" s="33"/>
    </row>
    <row r="14" s="2" customFormat="1" ht="39" customHeight="1" spans="1:13">
      <c r="A14" s="16">
        <v>11</v>
      </c>
      <c r="B14" s="14"/>
      <c r="C14" s="17" t="s">
        <v>45</v>
      </c>
      <c r="D14" s="20" t="s">
        <v>46</v>
      </c>
      <c r="E14" s="18" t="s">
        <v>47</v>
      </c>
      <c r="F14" s="15"/>
      <c r="G14" s="15"/>
      <c r="H14" s="18" t="s">
        <v>48</v>
      </c>
      <c r="I14" s="34" t="s">
        <v>27</v>
      </c>
      <c r="J14" s="16">
        <v>24</v>
      </c>
      <c r="K14" s="32"/>
      <c r="L14" s="32"/>
      <c r="M14" s="33"/>
    </row>
    <row r="15" s="2" customFormat="1" ht="39" customHeight="1" spans="1:13">
      <c r="A15" s="16">
        <v>12</v>
      </c>
      <c r="B15" s="14"/>
      <c r="C15" s="17" t="s">
        <v>49</v>
      </c>
      <c r="D15" s="20" t="s">
        <v>42</v>
      </c>
      <c r="E15" s="18" t="s">
        <v>50</v>
      </c>
      <c r="F15" s="15"/>
      <c r="G15" s="15"/>
      <c r="H15" s="18" t="s">
        <v>51</v>
      </c>
      <c r="I15" s="34" t="s">
        <v>27</v>
      </c>
      <c r="J15" s="16">
        <v>8</v>
      </c>
      <c r="K15" s="32"/>
      <c r="L15" s="32"/>
      <c r="M15" s="33"/>
    </row>
    <row r="16" s="2" customFormat="1" ht="39" customHeight="1" spans="1:13">
      <c r="A16" s="16">
        <v>13</v>
      </c>
      <c r="B16" s="14"/>
      <c r="C16" s="23" t="s">
        <v>52</v>
      </c>
      <c r="D16" s="18"/>
      <c r="E16" s="18" t="s">
        <v>53</v>
      </c>
      <c r="F16" s="15"/>
      <c r="G16" s="15"/>
      <c r="H16" s="18" t="s">
        <v>53</v>
      </c>
      <c r="I16" s="34" t="s">
        <v>54</v>
      </c>
      <c r="J16" s="16">
        <v>16</v>
      </c>
      <c r="K16" s="32"/>
      <c r="L16" s="32"/>
      <c r="M16" s="33"/>
    </row>
    <row r="17" s="2" customFormat="1" ht="39" customHeight="1" spans="1:13">
      <c r="A17" s="16">
        <v>14</v>
      </c>
      <c r="B17" s="14"/>
      <c r="C17" s="17" t="s">
        <v>55</v>
      </c>
      <c r="D17" s="20" t="s">
        <v>31</v>
      </c>
      <c r="E17" s="18" t="s">
        <v>56</v>
      </c>
      <c r="F17" s="15"/>
      <c r="G17" s="15"/>
      <c r="H17" s="18" t="s">
        <v>56</v>
      </c>
      <c r="I17" s="34" t="s">
        <v>27</v>
      </c>
      <c r="J17" s="16">
        <v>9</v>
      </c>
      <c r="K17" s="32"/>
      <c r="L17" s="32"/>
      <c r="M17" s="33"/>
    </row>
    <row r="18" s="2" customFormat="1" ht="39" customHeight="1" spans="1:13">
      <c r="A18" s="16">
        <v>15</v>
      </c>
      <c r="B18" s="14"/>
      <c r="C18" s="17" t="s">
        <v>55</v>
      </c>
      <c r="D18" s="20" t="s">
        <v>31</v>
      </c>
      <c r="E18" s="18" t="s">
        <v>57</v>
      </c>
      <c r="F18" s="15"/>
      <c r="G18" s="15"/>
      <c r="H18" s="18" t="s">
        <v>57</v>
      </c>
      <c r="I18" s="34" t="s">
        <v>27</v>
      </c>
      <c r="J18" s="16">
        <v>29</v>
      </c>
      <c r="K18" s="32"/>
      <c r="L18" s="32"/>
      <c r="M18" s="33"/>
    </row>
    <row r="19" s="2" customFormat="1" ht="39" customHeight="1" spans="1:13">
      <c r="A19" s="16">
        <v>16</v>
      </c>
      <c r="B19" s="14"/>
      <c r="C19" s="17" t="s">
        <v>58</v>
      </c>
      <c r="D19" s="18"/>
      <c r="E19" s="18" t="s">
        <v>59</v>
      </c>
      <c r="F19" s="15"/>
      <c r="G19" s="15"/>
      <c r="H19" s="18" t="s">
        <v>59</v>
      </c>
      <c r="I19" s="34" t="s">
        <v>60</v>
      </c>
      <c r="J19" s="16">
        <v>42</v>
      </c>
      <c r="K19" s="32"/>
      <c r="L19" s="32"/>
      <c r="M19" s="33"/>
    </row>
    <row r="20" s="2" customFormat="1" ht="39" customHeight="1" spans="1:13">
      <c r="A20" s="16">
        <v>17</v>
      </c>
      <c r="B20" s="14"/>
      <c r="C20" s="17" t="s">
        <v>61</v>
      </c>
      <c r="D20" s="18"/>
      <c r="E20" s="18" t="s">
        <v>62</v>
      </c>
      <c r="F20" s="15"/>
      <c r="G20" s="15"/>
      <c r="H20" s="18" t="s">
        <v>63</v>
      </c>
      <c r="I20" s="34" t="s">
        <v>27</v>
      </c>
      <c r="J20" s="16">
        <v>140</v>
      </c>
      <c r="K20" s="32"/>
      <c r="L20" s="32"/>
      <c r="M20" s="33"/>
    </row>
    <row r="21" s="2" customFormat="1" ht="39" customHeight="1" spans="1:13">
      <c r="A21" s="16">
        <v>18</v>
      </c>
      <c r="B21" s="14"/>
      <c r="C21" s="17" t="s">
        <v>64</v>
      </c>
      <c r="D21" s="18"/>
      <c r="E21" s="18" t="s">
        <v>65</v>
      </c>
      <c r="F21" s="15"/>
      <c r="G21" s="15"/>
      <c r="H21" s="18" t="s">
        <v>65</v>
      </c>
      <c r="I21" s="34" t="s">
        <v>27</v>
      </c>
      <c r="J21" s="16">
        <v>35</v>
      </c>
      <c r="K21" s="32"/>
      <c r="L21" s="32"/>
      <c r="M21" s="33"/>
    </row>
    <row r="22" s="2" customFormat="1" ht="39" customHeight="1" spans="1:13">
      <c r="A22" s="16">
        <v>19</v>
      </c>
      <c r="B22" s="14"/>
      <c r="C22" s="17" t="s">
        <v>64</v>
      </c>
      <c r="D22" s="18"/>
      <c r="E22" s="18" t="s">
        <v>66</v>
      </c>
      <c r="F22" s="15"/>
      <c r="G22" s="15"/>
      <c r="H22" s="18" t="s">
        <v>66</v>
      </c>
      <c r="I22" s="34" t="s">
        <v>27</v>
      </c>
      <c r="J22" s="16">
        <v>44</v>
      </c>
      <c r="K22" s="32"/>
      <c r="L22" s="32"/>
      <c r="M22" s="33"/>
    </row>
    <row r="23" s="2" customFormat="1" ht="39" customHeight="1" spans="1:13">
      <c r="A23" s="16">
        <v>20</v>
      </c>
      <c r="B23" s="14"/>
      <c r="C23" s="17" t="s">
        <v>64</v>
      </c>
      <c r="D23" s="19"/>
      <c r="E23" s="18" t="s">
        <v>67</v>
      </c>
      <c r="F23" s="15"/>
      <c r="G23" s="15"/>
      <c r="H23" s="18" t="s">
        <v>67</v>
      </c>
      <c r="I23" s="35" t="s">
        <v>27</v>
      </c>
      <c r="J23" s="16">
        <v>6</v>
      </c>
      <c r="K23" s="32"/>
      <c r="L23" s="32"/>
      <c r="M23" s="33"/>
    </row>
    <row r="24" s="2" customFormat="1" ht="39" customHeight="1" spans="1:13">
      <c r="A24" s="16">
        <v>21</v>
      </c>
      <c r="B24" s="14"/>
      <c r="C24" s="17" t="s">
        <v>64</v>
      </c>
      <c r="D24" s="19"/>
      <c r="E24" s="18" t="s">
        <v>68</v>
      </c>
      <c r="F24" s="15"/>
      <c r="G24" s="15"/>
      <c r="H24" s="18" t="s">
        <v>68</v>
      </c>
      <c r="I24" s="35" t="s">
        <v>27</v>
      </c>
      <c r="J24" s="16">
        <v>80</v>
      </c>
      <c r="K24" s="32"/>
      <c r="L24" s="32"/>
      <c r="M24" s="33"/>
    </row>
    <row r="25" s="2" customFormat="1" ht="39" customHeight="1" spans="1:13">
      <c r="A25" s="16">
        <v>22</v>
      </c>
      <c r="B25" s="14"/>
      <c r="C25" s="17" t="s">
        <v>69</v>
      </c>
      <c r="D25" s="18"/>
      <c r="E25" s="18" t="s">
        <v>70</v>
      </c>
      <c r="F25" s="15"/>
      <c r="G25" s="15"/>
      <c r="H25" s="18" t="s">
        <v>71</v>
      </c>
      <c r="I25" s="34" t="s">
        <v>72</v>
      </c>
      <c r="J25" s="16">
        <v>4</v>
      </c>
      <c r="K25" s="32"/>
      <c r="L25" s="32"/>
      <c r="M25" s="33"/>
    </row>
    <row r="26" s="2" customFormat="1" ht="39" customHeight="1" spans="1:13">
      <c r="A26" s="16">
        <v>23</v>
      </c>
      <c r="B26" s="14"/>
      <c r="C26" s="22" t="s">
        <v>69</v>
      </c>
      <c r="D26" s="19"/>
      <c r="E26" s="19" t="s">
        <v>70</v>
      </c>
      <c r="F26" s="15"/>
      <c r="G26" s="15"/>
      <c r="H26" s="19" t="s">
        <v>73</v>
      </c>
      <c r="I26" s="35" t="s">
        <v>72</v>
      </c>
      <c r="J26" s="16">
        <v>4</v>
      </c>
      <c r="K26" s="32"/>
      <c r="L26" s="32"/>
      <c r="M26" s="33"/>
    </row>
    <row r="27" s="2" customFormat="1" ht="39" customHeight="1" spans="1:13">
      <c r="A27" s="16">
        <v>24</v>
      </c>
      <c r="B27" s="14"/>
      <c r="C27" s="22" t="s">
        <v>69</v>
      </c>
      <c r="D27" s="19"/>
      <c r="E27" s="19" t="s">
        <v>70</v>
      </c>
      <c r="F27" s="15"/>
      <c r="G27" s="15"/>
      <c r="H27" s="19" t="s">
        <v>74</v>
      </c>
      <c r="I27" s="35" t="s">
        <v>72</v>
      </c>
      <c r="J27" s="16">
        <v>32</v>
      </c>
      <c r="K27" s="32"/>
      <c r="L27" s="32"/>
      <c r="M27" s="33"/>
    </row>
    <row r="28" s="2" customFormat="1" ht="39" customHeight="1" spans="1:13">
      <c r="A28" s="16">
        <v>25</v>
      </c>
      <c r="B28" s="14"/>
      <c r="C28" s="22" t="s">
        <v>69</v>
      </c>
      <c r="D28" s="18"/>
      <c r="E28" s="18" t="s">
        <v>70</v>
      </c>
      <c r="F28" s="15"/>
      <c r="G28" s="15"/>
      <c r="H28" s="18" t="s">
        <v>75</v>
      </c>
      <c r="I28" s="34" t="s">
        <v>72</v>
      </c>
      <c r="J28" s="16">
        <v>2</v>
      </c>
      <c r="K28" s="32"/>
      <c r="L28" s="32"/>
      <c r="M28" s="33"/>
    </row>
    <row r="29" s="2" customFormat="1" ht="39" customHeight="1" spans="1:13">
      <c r="A29" s="16">
        <v>26</v>
      </c>
      <c r="B29" s="14"/>
      <c r="C29" s="23" t="s">
        <v>76</v>
      </c>
      <c r="D29" s="18"/>
      <c r="E29" s="18" t="s">
        <v>77</v>
      </c>
      <c r="F29" s="15"/>
      <c r="G29" s="15"/>
      <c r="H29" s="18" t="s">
        <v>78</v>
      </c>
      <c r="I29" s="34" t="s">
        <v>79</v>
      </c>
      <c r="J29" s="16">
        <v>8</v>
      </c>
      <c r="K29" s="32"/>
      <c r="L29" s="32"/>
      <c r="M29" s="33"/>
    </row>
    <row r="30" s="2" customFormat="1" ht="39" customHeight="1" spans="1:13">
      <c r="A30" s="16">
        <v>27</v>
      </c>
      <c r="B30" s="14"/>
      <c r="C30" s="17" t="s">
        <v>80</v>
      </c>
      <c r="D30" s="18"/>
      <c r="E30" s="18" t="s">
        <v>81</v>
      </c>
      <c r="F30" s="15"/>
      <c r="G30" s="15"/>
      <c r="H30" s="18" t="s">
        <v>82</v>
      </c>
      <c r="I30" s="34" t="s">
        <v>54</v>
      </c>
      <c r="J30" s="16">
        <v>24</v>
      </c>
      <c r="K30" s="32"/>
      <c r="L30" s="32"/>
      <c r="M30" s="33"/>
    </row>
    <row r="31" s="2" customFormat="1" ht="39" customHeight="1" spans="1:13">
      <c r="A31" s="16">
        <v>28</v>
      </c>
      <c r="B31" s="14"/>
      <c r="C31" s="17" t="s">
        <v>83</v>
      </c>
      <c r="D31" s="18"/>
      <c r="E31" s="18" t="s">
        <v>84</v>
      </c>
      <c r="F31" s="15"/>
      <c r="G31" s="15"/>
      <c r="H31" s="18" t="s">
        <v>85</v>
      </c>
      <c r="I31" s="34" t="s">
        <v>86</v>
      </c>
      <c r="J31" s="16">
        <v>350</v>
      </c>
      <c r="K31" s="32"/>
      <c r="L31" s="32"/>
      <c r="M31" s="33"/>
    </row>
    <row r="32" s="2" customFormat="1" ht="39" customHeight="1" spans="1:13">
      <c r="A32" s="16">
        <v>29</v>
      </c>
      <c r="B32" s="14"/>
      <c r="C32" s="17" t="s">
        <v>87</v>
      </c>
      <c r="D32" s="18"/>
      <c r="E32" s="20" t="s">
        <v>88</v>
      </c>
      <c r="F32" s="15"/>
      <c r="G32" s="15"/>
      <c r="H32" s="18" t="s">
        <v>89</v>
      </c>
      <c r="I32" s="34" t="s">
        <v>60</v>
      </c>
      <c r="J32" s="16">
        <v>45</v>
      </c>
      <c r="K32" s="32"/>
      <c r="L32" s="32"/>
      <c r="M32" s="33"/>
    </row>
    <row r="33" s="2" customFormat="1" ht="39" customHeight="1" spans="1:13">
      <c r="A33" s="16">
        <v>30</v>
      </c>
      <c r="B33" s="14"/>
      <c r="C33" s="17" t="s">
        <v>90</v>
      </c>
      <c r="D33" s="18"/>
      <c r="E33" s="20" t="s">
        <v>91</v>
      </c>
      <c r="F33" s="15"/>
      <c r="G33" s="15"/>
      <c r="H33" s="18" t="s">
        <v>92</v>
      </c>
      <c r="I33" s="34" t="s">
        <v>27</v>
      </c>
      <c r="J33" s="16">
        <v>20</v>
      </c>
      <c r="K33" s="32"/>
      <c r="L33" s="32"/>
      <c r="M33" s="33"/>
    </row>
    <row r="34" s="1" customFormat="1" ht="70" customHeight="1" spans="1:13">
      <c r="A34" s="16">
        <v>31</v>
      </c>
      <c r="B34" s="24"/>
      <c r="C34" s="17" t="s">
        <v>93</v>
      </c>
      <c r="D34" s="18"/>
      <c r="E34" s="20" t="s">
        <v>94</v>
      </c>
      <c r="F34" s="25"/>
      <c r="G34" s="25"/>
      <c r="H34" s="18" t="s">
        <v>95</v>
      </c>
      <c r="I34" s="34" t="s">
        <v>96</v>
      </c>
      <c r="J34" s="16">
        <v>25</v>
      </c>
      <c r="K34" s="36"/>
      <c r="L34" s="36">
        <f>J34*K34</f>
        <v>0</v>
      </c>
      <c r="M34" s="37"/>
    </row>
    <row r="35" s="3" customFormat="1" ht="29.1" customHeight="1" spans="1:13">
      <c r="A35" s="15" t="s">
        <v>97</v>
      </c>
      <c r="B35" s="15"/>
      <c r="C35" s="15"/>
      <c r="D35" s="15"/>
      <c r="E35" s="15"/>
      <c r="F35" s="15"/>
      <c r="G35" s="15"/>
      <c r="H35" s="15"/>
      <c r="I35" s="15"/>
      <c r="J35" s="15">
        <f>SUM(J4:J34)</f>
        <v>2852</v>
      </c>
      <c r="K35" s="32" t="s">
        <v>98</v>
      </c>
      <c r="L35" s="38">
        <f>SUM(L4:L34)</f>
        <v>0</v>
      </c>
      <c r="M35" s="39" t="s">
        <v>98</v>
      </c>
    </row>
    <row r="36" s="4" customFormat="1" ht="50.1" customHeight="1" spans="1:13">
      <c r="A36" s="26" t="s">
        <v>99</v>
      </c>
      <c r="B36" s="27" t="s">
        <v>100</v>
      </c>
      <c r="C36" s="28"/>
      <c r="D36" s="28"/>
      <c r="E36" s="28"/>
      <c r="F36" s="28"/>
      <c r="G36" s="28"/>
      <c r="H36" s="28"/>
      <c r="I36" s="28"/>
      <c r="J36" s="40"/>
      <c r="K36" s="41"/>
      <c r="L36" s="41"/>
      <c r="M36" s="40"/>
    </row>
    <row r="37" ht="14.25" spans="6:7">
      <c r="F37" s="28"/>
      <c r="G37" s="28"/>
    </row>
    <row r="38" spans="6:7">
      <c r="F38" s="29"/>
      <c r="G38" s="29"/>
    </row>
  </sheetData>
  <autoFilter ref="A3:M36">
    <extLst/>
  </autoFilter>
  <mergeCells count="14">
    <mergeCell ref="A1:M1"/>
    <mergeCell ref="D2:E2"/>
    <mergeCell ref="F2:G2"/>
    <mergeCell ref="A35:I35"/>
    <mergeCell ref="B36:M36"/>
    <mergeCell ref="A2:A3"/>
    <mergeCell ref="B2:B3"/>
    <mergeCell ref="C2:C3"/>
    <mergeCell ref="H2:H3"/>
    <mergeCell ref="I2:I3"/>
    <mergeCell ref="J2:J3"/>
    <mergeCell ref="K2:K3"/>
    <mergeCell ref="L2:L3"/>
    <mergeCell ref="M2:M3"/>
  </mergeCells>
  <conditionalFormatting sqref="N34">
    <cfRule type="duplicateValues" dxfId="0" priority="3"/>
  </conditionalFormatting>
  <printOptions horizontalCentered="1"/>
  <pageMargins left="0.275" right="0.196527777777778" top="0.472222222222222" bottom="0.472222222222222" header="0.298611111111111" footer="0.298611111111111"/>
  <pageSetup paperSize="9" scale="80" fitToHeight="0" orientation="landscape" horizontalDpi="600"/>
  <headerFooter>
    <oddHeader>&amp;L&amp;10&amp;B附件1：</oddHeader>
    <oddFooter>&amp;C&amp;8第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分项报价表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  专专</cp:lastModifiedBy>
  <dcterms:created xsi:type="dcterms:W3CDTF">2020-01-13T01:36:00Z</dcterms:created>
  <cp:lastPrinted>2020-03-12T02:32:00Z</cp:lastPrinted>
  <dcterms:modified xsi:type="dcterms:W3CDTF">2023-04-28T08:40:52Z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4C916AA0E5C949D79FA8CB33BC94F01D</vt:lpwstr>
  </property>
</Properties>
</file>