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390" tabRatio="782"/>
  </bookViews>
  <sheets>
    <sheet name="分项报价表" sheetId="26" r:id="rId1"/>
  </sheets>
  <definedNames>
    <definedName name="_xlnm._FilterDatabase" localSheetId="0" hidden="1">分项报价表!$A$3:$M$7</definedName>
    <definedName name="_xlnm.Print_Area" localSheetId="0">分项报价表!$A$1:$M$7</definedName>
    <definedName name="_xlnm.Print_Titles" localSheetId="0">分项报价表!$1:$3</definedName>
  </definedNames>
  <calcPr calcId="144525" fullPrecision="0"/>
</workbook>
</file>

<file path=xl/sharedStrings.xml><?xml version="1.0" encoding="utf-8"?>
<sst xmlns="http://schemas.openxmlformats.org/spreadsheetml/2006/main" count="40" uniqueCount="27">
  <si>
    <t>南宁轨道交通运营有限公司2023-2025年燃油采购项目 分项报价表</t>
  </si>
  <si>
    <t>序号</t>
  </si>
  <si>
    <t>物料编码</t>
  </si>
  <si>
    <t>物料名称</t>
  </si>
  <si>
    <t>参考品牌型号</t>
  </si>
  <si>
    <t>报价品牌型号</t>
  </si>
  <si>
    <t>物料描述</t>
  </si>
  <si>
    <t>单位</t>
  </si>
  <si>
    <t>预估总数量</t>
  </si>
  <si>
    <t>优惠单价（元）</t>
  </si>
  <si>
    <t>优惠合价（元）</t>
  </si>
  <si>
    <t>税率</t>
  </si>
  <si>
    <t>备注</t>
  </si>
  <si>
    <t>参考品牌</t>
  </si>
  <si>
    <t>参考型号</t>
  </si>
  <si>
    <t>报价品牌</t>
  </si>
  <si>
    <t>报价型号</t>
  </si>
  <si>
    <t>/</t>
  </si>
  <si>
    <t>汽油</t>
  </si>
  <si>
    <t>92#</t>
  </si>
  <si>
    <t>升</t>
  </si>
  <si>
    <t>95#</t>
  </si>
  <si>
    <t>柴油</t>
  </si>
  <si>
    <t>0号</t>
  </si>
  <si>
    <t>合计</t>
  </si>
  <si>
    <t>备注：</t>
  </si>
  <si>
    <t>1.优惠单价是指比价人在加油日前广西发改委公布的对应油品零售价格的基础上进行优惠，只需填入下浮价格即可（比如下浮价格为0.30元，即优惠单价填入0.30），优惠单价、优惠合价均精确到小数点后两位，优惠合价即优惠单价与预估总数量的乘积；
2.本表价格为含税价，其中柴油含运费；
3.加油当日如遇比价人下属油站挂牌直降优惠，则择高优惠执行。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</si>
</sst>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name val="宋体"/>
      <charset val="134"/>
    </font>
    <font>
      <b/>
      <sz val="10"/>
      <name val="宋体"/>
      <charset val="134"/>
    </font>
    <font>
      <b/>
      <sz val="10"/>
      <name val="宋体"/>
      <charset val="134"/>
      <scheme val="minor"/>
    </font>
    <font>
      <b/>
      <sz val="9"/>
      <name val="宋体"/>
      <charset val="134"/>
      <scheme val="minor"/>
    </font>
    <font>
      <sz val="11"/>
      <name val="宋体"/>
      <charset val="134"/>
      <scheme val="min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9" fillId="0" borderId="0">
      <alignment vertical="center"/>
    </xf>
    <xf numFmtId="0" fontId="10"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29">
    <xf numFmtId="0" fontId="0" fillId="0" borderId="0" xfId="0">
      <alignment vertical="center"/>
    </xf>
    <xf numFmtId="0" fontId="1" fillId="0" borderId="0" xfId="0" applyFont="1" applyFill="1" applyAlignment="1" applyProtection="1">
      <alignment vertical="center" wrapText="1"/>
    </xf>
    <xf numFmtId="0" fontId="2" fillId="0" borderId="0" xfId="0" applyFont="1" applyFill="1" applyAlignment="1" applyProtection="1">
      <alignment horizontal="center" wrapText="1"/>
    </xf>
    <xf numFmtId="0" fontId="3" fillId="0" borderId="0" xfId="0" applyFont="1" applyFill="1" applyAlignment="1" applyProtection="1">
      <alignment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176" fontId="3" fillId="0" borderId="0" xfId="0" applyNumberFormat="1" applyFont="1" applyFill="1" applyAlignment="1" applyProtection="1">
      <alignment horizontal="center" vertical="center" wrapText="1"/>
    </xf>
    <xf numFmtId="176" fontId="3" fillId="0" borderId="0" xfId="0" applyNumberFormat="1" applyFont="1" applyFill="1" applyAlignment="1" applyProtection="1">
      <alignment vertical="center" wrapText="1"/>
    </xf>
    <xf numFmtId="9" fontId="3" fillId="0" borderId="0" xfId="0" applyNumberFormat="1" applyFont="1" applyFill="1" applyAlignment="1" applyProtection="1">
      <alignment horizontal="center" vertical="center" wrapText="1"/>
    </xf>
    <xf numFmtId="0" fontId="5" fillId="0" borderId="0" xfId="0" applyFont="1" applyFill="1" applyAlignment="1" applyProtection="1"/>
    <xf numFmtId="0" fontId="2"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9" fontId="2" fillId="0" borderId="2"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176" fontId="1"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wrapText="1"/>
    </xf>
    <xf numFmtId="0" fontId="1" fillId="0" borderId="2" xfId="0" applyFont="1" applyFill="1" applyBorder="1" applyAlignment="1" applyProtection="1">
      <alignment vertical="center" wrapText="1"/>
    </xf>
    <xf numFmtId="176" fontId="3" fillId="0" borderId="2" xfId="0" applyNumberFormat="1" applyFont="1" applyFill="1" applyBorder="1" applyAlignment="1" applyProtection="1">
      <alignment horizontal="center" vertical="center" wrapText="1"/>
    </xf>
    <xf numFmtId="9" fontId="3"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Sheet2_17"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tabSelected="1" workbookViewId="0">
      <pane ySplit="3" topLeftCell="A4" activePane="bottomLeft" state="frozen"/>
      <selection/>
      <selection pane="bottomLeft" activeCell="J6" sqref="J4:J6"/>
    </sheetView>
  </sheetViews>
  <sheetFormatPr defaultColWidth="9" defaultRowHeight="13.5"/>
  <cols>
    <col min="1" max="1" width="5.125" style="4" customWidth="1"/>
    <col min="2" max="2" width="6.375" style="5" hidden="1" customWidth="1"/>
    <col min="3" max="3" width="6.875" style="1" customWidth="1"/>
    <col min="4" max="5" width="9" style="5" customWidth="1"/>
    <col min="6" max="7" width="8.375" style="6" customWidth="1"/>
    <col min="8" max="8" width="9.875" style="1" customWidth="1"/>
    <col min="9" max="9" width="5.25" style="4" customWidth="1"/>
    <col min="10" max="10" width="8.75" style="4" customWidth="1"/>
    <col min="11" max="11" width="8" style="7" customWidth="1"/>
    <col min="12" max="12" width="9.5" style="8" customWidth="1"/>
    <col min="13" max="13" width="7.5" style="9" customWidth="1"/>
    <col min="14" max="14" width="9.75" style="10" customWidth="1"/>
    <col min="15" max="16384" width="9" style="10"/>
  </cols>
  <sheetData>
    <row r="1" s="1" customFormat="1" ht="33" customHeight="1" spans="1:13">
      <c r="A1" s="11" t="s">
        <v>0</v>
      </c>
      <c r="B1" s="11"/>
      <c r="C1" s="11"/>
      <c r="D1" s="11"/>
      <c r="E1" s="11"/>
      <c r="F1" s="12"/>
      <c r="G1" s="12"/>
      <c r="H1" s="11"/>
      <c r="I1" s="11"/>
      <c r="J1" s="11"/>
      <c r="K1" s="18"/>
      <c r="L1" s="18"/>
      <c r="M1" s="19"/>
    </row>
    <row r="2" s="1" customFormat="1" ht="33" customHeight="1" spans="1:14">
      <c r="A2" s="13" t="s">
        <v>1</v>
      </c>
      <c r="B2" s="13" t="s">
        <v>2</v>
      </c>
      <c r="C2" s="13" t="s">
        <v>3</v>
      </c>
      <c r="D2" s="13" t="s">
        <v>4</v>
      </c>
      <c r="E2" s="13"/>
      <c r="F2" s="14" t="s">
        <v>5</v>
      </c>
      <c r="G2" s="14"/>
      <c r="H2" s="13" t="s">
        <v>6</v>
      </c>
      <c r="I2" s="13" t="s">
        <v>7</v>
      </c>
      <c r="J2" s="13" t="s">
        <v>8</v>
      </c>
      <c r="K2" s="20" t="s">
        <v>9</v>
      </c>
      <c r="L2" s="20" t="s">
        <v>10</v>
      </c>
      <c r="M2" s="21" t="s">
        <v>11</v>
      </c>
      <c r="N2" s="21" t="s">
        <v>12</v>
      </c>
    </row>
    <row r="3" s="2" customFormat="1" ht="39" customHeight="1" spans="1:14">
      <c r="A3" s="13"/>
      <c r="B3" s="13"/>
      <c r="C3" s="13"/>
      <c r="D3" s="14" t="s">
        <v>13</v>
      </c>
      <c r="E3" s="14" t="s">
        <v>14</v>
      </c>
      <c r="F3" s="14" t="s">
        <v>15</v>
      </c>
      <c r="G3" s="14" t="s">
        <v>16</v>
      </c>
      <c r="H3" s="13"/>
      <c r="I3" s="13"/>
      <c r="J3" s="13"/>
      <c r="K3" s="20"/>
      <c r="L3" s="20"/>
      <c r="M3" s="21"/>
      <c r="N3" s="21"/>
    </row>
    <row r="4" s="2" customFormat="1" ht="39" customHeight="1" spans="1:14">
      <c r="A4" s="15">
        <v>1</v>
      </c>
      <c r="B4" s="15" t="s">
        <v>17</v>
      </c>
      <c r="C4" s="15" t="s">
        <v>18</v>
      </c>
      <c r="D4" s="16" t="s">
        <v>17</v>
      </c>
      <c r="E4" s="15" t="s">
        <v>17</v>
      </c>
      <c r="F4" s="16"/>
      <c r="G4" s="14"/>
      <c r="H4" s="15" t="s">
        <v>19</v>
      </c>
      <c r="I4" s="22" t="s">
        <v>20</v>
      </c>
      <c r="J4" s="15">
        <v>9000</v>
      </c>
      <c r="K4" s="23"/>
      <c r="L4" s="23">
        <f>K4*J4</f>
        <v>0</v>
      </c>
      <c r="M4" s="21"/>
      <c r="N4" s="24"/>
    </row>
    <row r="5" s="2" customFormat="1" ht="39" customHeight="1" spans="1:14">
      <c r="A5" s="15">
        <v>2</v>
      </c>
      <c r="B5" s="15" t="s">
        <v>17</v>
      </c>
      <c r="C5" s="15" t="s">
        <v>18</v>
      </c>
      <c r="D5" s="16" t="s">
        <v>17</v>
      </c>
      <c r="E5" s="15" t="s">
        <v>17</v>
      </c>
      <c r="F5" s="16"/>
      <c r="G5" s="14"/>
      <c r="H5" s="15" t="s">
        <v>21</v>
      </c>
      <c r="I5" s="22" t="s">
        <v>20</v>
      </c>
      <c r="J5" s="15">
        <v>300</v>
      </c>
      <c r="K5" s="23"/>
      <c r="L5" s="23">
        <f>K5*J5</f>
        <v>0</v>
      </c>
      <c r="M5" s="21"/>
      <c r="N5" s="25"/>
    </row>
    <row r="6" s="2" customFormat="1" ht="39" customHeight="1" spans="1:14">
      <c r="A6" s="15">
        <v>3</v>
      </c>
      <c r="B6" s="15" t="s">
        <v>17</v>
      </c>
      <c r="C6" s="15" t="s">
        <v>22</v>
      </c>
      <c r="D6" s="16" t="s">
        <v>17</v>
      </c>
      <c r="E6" s="15" t="s">
        <v>17</v>
      </c>
      <c r="F6" s="16"/>
      <c r="G6" s="14"/>
      <c r="H6" s="15" t="s">
        <v>23</v>
      </c>
      <c r="I6" s="22" t="s">
        <v>20</v>
      </c>
      <c r="J6" s="15">
        <v>230000</v>
      </c>
      <c r="K6" s="23"/>
      <c r="L6" s="23">
        <f>K6*J6</f>
        <v>0</v>
      </c>
      <c r="M6" s="21"/>
      <c r="N6" s="24"/>
    </row>
    <row r="7" s="3" customFormat="1" ht="29.1" customHeight="1" spans="1:14">
      <c r="A7" s="14" t="s">
        <v>24</v>
      </c>
      <c r="B7" s="14"/>
      <c r="C7" s="14"/>
      <c r="D7" s="14"/>
      <c r="E7" s="14"/>
      <c r="F7" s="14"/>
      <c r="G7" s="14"/>
      <c r="H7" s="14"/>
      <c r="I7" s="14"/>
      <c r="J7" s="14">
        <f>SUM(J4:J6)</f>
        <v>239300</v>
      </c>
      <c r="K7" s="20" t="s">
        <v>17</v>
      </c>
      <c r="L7" s="26">
        <f>SUM(L4:L6)</f>
        <v>0</v>
      </c>
      <c r="M7" s="27" t="s">
        <v>17</v>
      </c>
      <c r="N7" s="28"/>
    </row>
    <row r="8" ht="14.25" spans="6:7">
      <c r="F8" s="17"/>
      <c r="G8" s="17"/>
    </row>
    <row r="9" ht="84" customHeight="1" spans="1:13">
      <c r="A9" s="4" t="s">
        <v>25</v>
      </c>
      <c r="B9" s="5" t="s">
        <v>26</v>
      </c>
      <c r="C9" s="5"/>
      <c r="F9" s="5"/>
      <c r="G9" s="5"/>
      <c r="H9" s="5"/>
      <c r="I9" s="5"/>
      <c r="J9" s="5"/>
      <c r="K9" s="5"/>
      <c r="L9" s="5"/>
      <c r="M9" s="5"/>
    </row>
  </sheetData>
  <sheetProtection formatColumns="0" formatRows="0"/>
  <autoFilter ref="A3:M7">
    <extLst/>
  </autoFilter>
  <mergeCells count="15">
    <mergeCell ref="A1:M1"/>
    <mergeCell ref="D2:E2"/>
    <mergeCell ref="F2:G2"/>
    <mergeCell ref="A7:I7"/>
    <mergeCell ref="B9:M9"/>
    <mergeCell ref="A2:A3"/>
    <mergeCell ref="B2:B3"/>
    <mergeCell ref="C2:C3"/>
    <mergeCell ref="H2:H3"/>
    <mergeCell ref="I2:I3"/>
    <mergeCell ref="J2:J3"/>
    <mergeCell ref="K2:K3"/>
    <mergeCell ref="L2:L3"/>
    <mergeCell ref="M2:M3"/>
    <mergeCell ref="N2:N3"/>
  </mergeCells>
  <printOptions horizontalCentered="1"/>
  <pageMargins left="0.275" right="0.196527777777778" top="0.472222222222222" bottom="0.472222222222222" header="0.298611111111111" footer="0.298611111111111"/>
  <pageSetup paperSize="9" fitToHeight="0" orientation="landscape" horizontalDpi="600"/>
  <headerFooter>
    <oddHeader>&amp;L&amp;10&amp;B附件1：</oddHead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分项报价表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  专专</cp:lastModifiedBy>
  <dcterms:created xsi:type="dcterms:W3CDTF">2020-01-13T01:36:00Z</dcterms:created>
  <cp:lastPrinted>2020-03-12T02:32:00Z</cp:lastPrinted>
  <dcterms:modified xsi:type="dcterms:W3CDTF">2023-06-13T06:35:39Z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4C916AA0E5C949D79FA8CB33BC94F01D</vt:lpwstr>
  </property>
</Properties>
</file>